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5440" windowHeight="15390" activeTab="0"/>
  </bookViews>
  <sheets>
    <sheet name="План учебного процесса" sheetId="1" r:id="rId1"/>
    <sheet name="Календарный учебный график" sheetId="2" r:id="rId2"/>
  </sheets>
  <definedNames>
    <definedName name="Print_Area_1">#REF!</definedName>
    <definedName name="Print_Area_2">#REF!</definedName>
    <definedName name="Print_Area_3">'План учебного процесса'!$A$1:$M$74</definedName>
    <definedName name="Print_Area_4">#REF!</definedName>
    <definedName name="Print_Area_5">#REF!</definedName>
    <definedName name="_xlnm.Print_Area" localSheetId="0">'План учебного процесса'!$A$1:$M$75</definedName>
  </definedNames>
  <calcPr fullCalcOnLoad="1"/>
</workbook>
</file>

<file path=xl/sharedStrings.xml><?xml version="1.0" encoding="utf-8"?>
<sst xmlns="http://schemas.openxmlformats.org/spreadsheetml/2006/main" count="912" uniqueCount="325">
  <si>
    <t>Учебная практика</t>
  </si>
  <si>
    <t>Производственная практика</t>
  </si>
  <si>
    <t>Промежуточная аттестация</t>
  </si>
  <si>
    <t>I курс</t>
  </si>
  <si>
    <t>II курс</t>
  </si>
  <si>
    <t>III курс</t>
  </si>
  <si>
    <t>ВСЕГО</t>
  </si>
  <si>
    <t>Индекс</t>
  </si>
  <si>
    <t>Наменование циклов, дисциплин, профессиональных модулей, МДК, практик</t>
  </si>
  <si>
    <t>Форма промежуточной аттестации</t>
  </si>
  <si>
    <t>Учебная нагрузка обучающихся (час.)</t>
  </si>
  <si>
    <t>Распределение обязательной аудиторной нагрузки по курсам и семестрам (час. в семестр)</t>
  </si>
  <si>
    <t>Максимальная</t>
  </si>
  <si>
    <t>Самостоятельная учебная работа</t>
  </si>
  <si>
    <t>Обязательная аудиторная</t>
  </si>
  <si>
    <t>всего занятий</t>
  </si>
  <si>
    <t>Общеобразовательный цикл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</si>
  <si>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</si>
  <si>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</si>
  <si>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</si>
  <si>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</si>
  <si>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ОП.00</t>
  </si>
  <si>
    <t>П.00</t>
  </si>
  <si>
    <t>Профессиональный цикл</t>
  </si>
  <si>
    <t>ПМ.00</t>
  </si>
  <si>
    <t>Профессиональные модули</t>
  </si>
  <si>
    <t>ПМ.01</t>
  </si>
  <si>
    <t>УП.01</t>
  </si>
  <si>
    <t>ПП.01</t>
  </si>
  <si>
    <t>ПМ.02</t>
  </si>
  <si>
    <t>УП.02</t>
  </si>
  <si>
    <t>ПП.02</t>
  </si>
  <si>
    <t>ПМ.03</t>
  </si>
  <si>
    <t>УП.03</t>
  </si>
  <si>
    <t>ПП.03</t>
  </si>
  <si>
    <t>ФК.00</t>
  </si>
  <si>
    <t>учебной практики</t>
  </si>
  <si>
    <t>производственной практики</t>
  </si>
  <si>
    <t>зачетов</t>
  </si>
  <si>
    <t>Всего</t>
  </si>
  <si>
    <t>Физика</t>
  </si>
  <si>
    <t>Химия</t>
  </si>
  <si>
    <t>в.т.ч. лаб. и практ.занятий</t>
  </si>
  <si>
    <t xml:space="preserve">5 семестр                   </t>
  </si>
  <si>
    <t xml:space="preserve">6 семестр                      </t>
  </si>
  <si>
    <t xml:space="preserve">1 семестр                   </t>
  </si>
  <si>
    <t xml:space="preserve">2 семестр                 </t>
  </si>
  <si>
    <t xml:space="preserve">4 семестр               </t>
  </si>
  <si>
    <t>дисциплин и МДК</t>
  </si>
  <si>
    <t xml:space="preserve">Общепрофессиональный цикл </t>
  </si>
  <si>
    <t>/-/-/-/-/ДЗ/-/</t>
  </si>
  <si>
    <t>/-/-/ДЗ/-/-/-/</t>
  </si>
  <si>
    <t>/-/ДЗ/-/-/-/-/</t>
  </si>
  <si>
    <t>/-/-/-/-/-/ДЗ/</t>
  </si>
  <si>
    <t>/ДЗ/-/-/-/-/-/</t>
  </si>
  <si>
    <t>ОУД.00</t>
  </si>
  <si>
    <t>По выбору из обязательных предметных областей</t>
  </si>
  <si>
    <t xml:space="preserve">Информатика </t>
  </si>
  <si>
    <t>/-/-/-/-/-/Э(к)</t>
  </si>
  <si>
    <t>/-/-/-/Э/-/-/</t>
  </si>
  <si>
    <t>/-/-/-/ДЗ/-/-/</t>
  </si>
  <si>
    <t>ОП.01.</t>
  </si>
  <si>
    <t>ОП.04.</t>
  </si>
  <si>
    <t>ОП.05.</t>
  </si>
  <si>
    <t>ОП.06.</t>
  </si>
  <si>
    <t>МДК. 01.01.</t>
  </si>
  <si>
    <t>ПА.00</t>
  </si>
  <si>
    <t>ГИА.00</t>
  </si>
  <si>
    <t>Дополнительные учебные дисциплины</t>
  </si>
  <si>
    <t xml:space="preserve">  /-/-/-/Э/-/-/</t>
  </si>
  <si>
    <t>/-/-/-/-/-/Э(к)/</t>
  </si>
  <si>
    <r>
      <t>Консультации</t>
    </r>
    <r>
      <rPr>
        <sz val="12"/>
        <rFont val="Times New Roman"/>
        <family val="1"/>
      </rPr>
      <t xml:space="preserve"> на учебную группу  по 4 часа на 1 обучающегося в год </t>
    </r>
  </si>
  <si>
    <t>Индивидуальный проект</t>
  </si>
  <si>
    <t>Государственная итоговая аттестация</t>
  </si>
  <si>
    <r>
      <t xml:space="preserve">Государственная итоговая аттестация:     </t>
    </r>
    <r>
      <rPr>
        <sz val="12"/>
        <rFont val="Times New Roman"/>
        <family val="1"/>
      </rPr>
      <t>Выпускная квалификационная работа</t>
    </r>
  </si>
  <si>
    <t>МДК.02.01.</t>
  </si>
  <si>
    <t>МДК.03.01.</t>
  </si>
  <si>
    <t xml:space="preserve">Русский язык                                            </t>
  </si>
  <si>
    <t>Литература</t>
  </si>
  <si>
    <t>Математика</t>
  </si>
  <si>
    <t>Астрономия</t>
  </si>
  <si>
    <t>Родная литература</t>
  </si>
  <si>
    <t>экзаменов в т ч квалифик.</t>
  </si>
  <si>
    <t>дифференцированных зачетов</t>
  </si>
  <si>
    <t>1Э/2ДЗ/0З</t>
  </si>
  <si>
    <t>0Э/1ДЗ/0З</t>
  </si>
  <si>
    <t>3 семестр</t>
  </si>
  <si>
    <t>17 нед</t>
  </si>
  <si>
    <t>ОП.07.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</si>
  <si>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</si>
  <si>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</si>
  <si>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</si>
  <si>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</si>
  <si>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</si>
  <si>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</si>
  <si>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</si>
  <si>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</si>
  <si>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</si>
  <si>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</si>
  <si>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</si>
  <si>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 xml:space="preserve">ОУД.12 </t>
  </si>
  <si>
    <t>/З/З/З/ДЗ/-/-/</t>
  </si>
  <si>
    <t>22 нед</t>
  </si>
  <si>
    <t>21 нед</t>
  </si>
  <si>
    <t xml:space="preserve">23 нед </t>
  </si>
  <si>
    <t>/-/-/-/-/Эк/-/</t>
  </si>
  <si>
    <t>/-/-/-/-/-/Э/</t>
  </si>
  <si>
    <t>4Э/8ДЗ/3З</t>
  </si>
  <si>
    <t>3Э/5ДЗ/3З</t>
  </si>
  <si>
    <t>/-/-/-/-/3/ДЗ/</t>
  </si>
  <si>
    <t>12Э/22ДЗ/4З</t>
  </si>
  <si>
    <t>Техническая механика с основами технических измерений</t>
  </si>
  <si>
    <t>Основы электротехники</t>
  </si>
  <si>
    <t>Основы технического черчения</t>
  </si>
  <si>
    <r>
      <t xml:space="preserve">Основы материаловедения и технология общеслесарных работ                          </t>
    </r>
    <r>
      <rPr>
        <sz val="12"/>
        <color indexed="45"/>
        <rFont val="Times New Roman"/>
        <family val="1"/>
      </rPr>
      <t xml:space="preserve">   </t>
    </r>
  </si>
  <si>
    <r>
      <t xml:space="preserve">Безопасность жизнедеятельности                              </t>
    </r>
    <r>
      <rPr>
        <sz val="12"/>
        <color indexed="45"/>
        <rFont val="Times New Roman"/>
        <family val="1"/>
      </rPr>
      <t xml:space="preserve"> </t>
    </r>
  </si>
  <si>
    <t>Устройство автомобилей, сельскохозяйственных машин, тракторов</t>
  </si>
  <si>
    <t>Диагностика</t>
  </si>
  <si>
    <r>
      <t xml:space="preserve">Технологии слесарных работ по ремонту и техническому обслуживанию сельскохозяйственных машин и оборудования             </t>
    </r>
    <r>
      <rPr>
        <sz val="12"/>
        <color indexed="45"/>
        <rFont val="Times New Roman"/>
        <family val="1"/>
      </rPr>
      <t xml:space="preserve">  </t>
    </r>
  </si>
  <si>
    <t>Выполнение работ по сборке и ремонту агрегатов и сборочных единиц сельскохозяйственных машин и оборудования</t>
  </si>
  <si>
    <t>Технологии сборки и ремонт агрегатов и сборочных единиц сельскохозяйственных машин и оборудования</t>
  </si>
  <si>
    <t>Основы агрономии</t>
  </si>
  <si>
    <t>Технология выполнения механизированных работ в сельском хозяйстве</t>
  </si>
  <si>
    <t>Выполнение механизированных работ в сельском хозяйстве</t>
  </si>
  <si>
    <t>МДК.03.02</t>
  </si>
  <si>
    <t>ПМ.04</t>
  </si>
  <si>
    <t>Транспортировка грузов</t>
  </si>
  <si>
    <t>Теоретическая подготовка водителей автомобилей категории «С»</t>
  </si>
  <si>
    <t>МДК.04.01.</t>
  </si>
  <si>
    <t>УП.04</t>
  </si>
  <si>
    <t>ПП.04</t>
  </si>
  <si>
    <t xml:space="preserve"> / -/-/Э/-/-/-/</t>
  </si>
  <si>
    <t>/-/-/Э/-/-/-/</t>
  </si>
  <si>
    <t>/-/-/-/-/-/Эк/</t>
  </si>
  <si>
    <r>
      <t>1Э/6ДЗ</t>
    </r>
    <r>
      <rPr>
        <b/>
        <vertAlign val="subscript"/>
        <sz val="12"/>
        <color indexed="55"/>
        <rFont val="Times New Roman"/>
        <family val="1"/>
      </rPr>
      <t>/</t>
    </r>
    <r>
      <rPr>
        <b/>
        <sz val="12"/>
        <color indexed="55"/>
        <rFont val="Times New Roman"/>
        <family val="1"/>
      </rPr>
      <t>0З</t>
    </r>
  </si>
  <si>
    <t>4Э/7ДЗ/0З</t>
  </si>
  <si>
    <t>4Э/8ДЗ/1З</t>
  </si>
  <si>
    <t>Выполнение слесарных работ по ремонту и техническому обслуживанию сельскохозяйственных машин и оборудования</t>
  </si>
  <si>
    <t>ПЛАН УЧЕБНОГО ПРОЦЕССА</t>
  </si>
  <si>
    <t xml:space="preserve"> 35.01.14 Мастер по техническому обслуживанию и ремонту машинно-тракторного парка, 2г. 10м.</t>
  </si>
  <si>
    <t>Общеобразовательные  учебные дисциплины</t>
  </si>
  <si>
    <t>ОП.02.</t>
  </si>
  <si>
    <t>ОП.03.</t>
  </si>
  <si>
    <t>МДК.04.01.01</t>
  </si>
  <si>
    <t>МДК.04.01.02</t>
  </si>
  <si>
    <t>Психофизиологические основы деятельности водителя</t>
  </si>
  <si>
    <t>Первая помощь при дорожно-транспортном происшествии</t>
  </si>
  <si>
    <t>1 Календарный учебный график</t>
  </si>
  <si>
    <t>Курс</t>
  </si>
  <si>
    <t>Сентябрь</t>
  </si>
  <si>
    <t>27 сен - 3 окт</t>
  </si>
  <si>
    <t>Октябрь</t>
  </si>
  <si>
    <t>Ноябрь</t>
  </si>
  <si>
    <t>29 ноя - 5 дек</t>
  </si>
  <si>
    <t>Декабрь</t>
  </si>
  <si>
    <t>27 дек - 2 янв</t>
  </si>
  <si>
    <t>Январь</t>
  </si>
  <si>
    <t>31 янв - 6 фев</t>
  </si>
  <si>
    <t>Февраль</t>
  </si>
  <si>
    <t>28 фев - 6 мар</t>
  </si>
  <si>
    <t>Март</t>
  </si>
  <si>
    <t>28 мар - 3 апр</t>
  </si>
  <si>
    <t>Апрель</t>
  </si>
  <si>
    <t>25 апр - 1 май</t>
  </si>
  <si>
    <t>Май</t>
  </si>
  <si>
    <t>30 мая - 5 июн</t>
  </si>
  <si>
    <t>Июнь</t>
  </si>
  <si>
    <t>27 июн - 3 июл</t>
  </si>
  <si>
    <t>Июль</t>
  </si>
  <si>
    <t>Август</t>
  </si>
  <si>
    <t>1-5</t>
  </si>
  <si>
    <t>6-12</t>
  </si>
  <si>
    <t>13-19</t>
  </si>
  <si>
    <t>20-26</t>
  </si>
  <si>
    <t>4-10</t>
  </si>
  <si>
    <t>11-17</t>
  </si>
  <si>
    <t>18-24</t>
  </si>
  <si>
    <t>25-31</t>
  </si>
  <si>
    <t>1-7</t>
  </si>
  <si>
    <t>8-14</t>
  </si>
  <si>
    <t>15-21</t>
  </si>
  <si>
    <t>22-28</t>
  </si>
  <si>
    <t>3-9</t>
  </si>
  <si>
    <t>10-16</t>
  </si>
  <si>
    <t>17-23</t>
  </si>
  <si>
    <t>24-30</t>
  </si>
  <si>
    <t>7-13</t>
  </si>
  <si>
    <t>14-20</t>
  </si>
  <si>
    <t>21-27</t>
  </si>
  <si>
    <t>2-8</t>
  </si>
  <si>
    <t>9-15</t>
  </si>
  <si>
    <t>16-22</t>
  </si>
  <si>
    <t>23 - 29</t>
  </si>
  <si>
    <t>22-31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</si>
  <si>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</si>
  <si>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</si>
  <si>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</si>
  <si>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</si>
  <si>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</si>
  <si>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</si>
  <si>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</si>
  <si>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</si>
  <si>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</si>
  <si>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</si>
  <si>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</si>
  <si>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</si>
  <si>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</si>
  <si>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</si>
  <si>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</si>
  <si>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</si>
  <si>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</si>
  <si>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</si>
  <si>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</si>
  <si>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</si>
  <si>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</si>
  <si>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</si>
  <si>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</si>
  <si>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</si>
  <si>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</si>
  <si>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</si>
  <si>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</si>
  <si>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</si>
  <si>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</si>
  <si>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</si>
  <si>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</si>
  <si>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</si>
  <si>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</si>
  <si>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</si>
  <si>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</si>
  <si>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</si>
  <si>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</si>
  <si>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</si>
  <si>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</si>
  <si>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</si>
  <si>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</si>
  <si>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</si>
  <si>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</si>
  <si>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</si>
  <si>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</si>
  <si>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</si>
  <si>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</si>
  <si>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</si>
  <si>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</si>
  <si>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</si>
  <si>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</si>
  <si>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</si>
  <si>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0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</si>
  <si>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</si>
  <si>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</si>
  <si>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</si>
  <si>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</si>
  <si>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</si>
  <si>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</si>
  <si>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</si>
  <si>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</si>
  <si>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</si>
  <si>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</si>
  <si>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</si>
  <si>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*</t>
  </si>
  <si>
    <t>А</t>
  </si>
  <si>
    <t>К</t>
  </si>
  <si>
    <t>У</t>
  </si>
  <si>
    <t>П</t>
  </si>
  <si>
    <t>Г</t>
  </si>
  <si>
    <t>Обозначения:</t>
  </si>
  <si>
    <t xml:space="preserve">  Обучение по циклам и разделу "Физическая культура"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</si>
  <si>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</si>
  <si>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</si>
  <si>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</t>
  </si>
  <si>
    <t xml:space="preserve">   Государственная итоговая аттестация</t>
  </si>
  <si>
    <t xml:space="preserve">   Каникулы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</si>
  <si>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</si>
  <si>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</si>
  <si>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</si>
  <si>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</si>
  <si>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</si>
  <si>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</si>
  <si>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</si>
  <si>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</si>
  <si>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</si>
  <si>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</si>
  <si>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</si>
  <si>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</si>
  <si>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</si>
  <si>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</si>
  <si>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</si>
  <si>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</si>
  <si>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</si>
  <si>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Учебная практика (Производственное обучение)</t>
  </si>
  <si>
    <t>час. обяз. уч. зан.</t>
  </si>
  <si>
    <t xml:space="preserve">37 </t>
  </si>
  <si>
    <t>1332</t>
  </si>
  <si>
    <t xml:space="preserve">16 </t>
  </si>
  <si>
    <t>576</t>
  </si>
  <si>
    <t xml:space="preserve">21 </t>
  </si>
  <si>
    <t>756</t>
  </si>
  <si>
    <t xml:space="preserve">2 </t>
  </si>
  <si>
    <t xml:space="preserve">1 </t>
  </si>
  <si>
    <t xml:space="preserve">11 </t>
  </si>
  <si>
    <t xml:space="preserve">52 </t>
  </si>
  <si>
    <t xml:space="preserve">29 </t>
  </si>
  <si>
    <t>1080</t>
  </si>
  <si>
    <t xml:space="preserve">15 </t>
  </si>
  <si>
    <t>504</t>
  </si>
  <si>
    <t xml:space="preserve">14 </t>
  </si>
  <si>
    <t xml:space="preserve">6 </t>
  </si>
  <si>
    <t xml:space="preserve">5 </t>
  </si>
  <si>
    <t xml:space="preserve">4 </t>
  </si>
  <si>
    <t xml:space="preserve">10 </t>
  </si>
  <si>
    <t>356</t>
  </si>
  <si>
    <t>180</t>
  </si>
  <si>
    <t>176</t>
  </si>
  <si>
    <t xml:space="preserve">43 </t>
  </si>
  <si>
    <t xml:space="preserve">76 </t>
  </si>
  <si>
    <t>2768</t>
  </si>
  <si>
    <t xml:space="preserve">36 </t>
  </si>
  <si>
    <t>1260</t>
  </si>
  <si>
    <t xml:space="preserve">40 </t>
  </si>
  <si>
    <t>1508</t>
  </si>
  <si>
    <t xml:space="preserve">3 </t>
  </si>
  <si>
    <t xml:space="preserve">12 </t>
  </si>
  <si>
    <t xml:space="preserve">25 </t>
  </si>
  <si>
    <t xml:space="preserve">24 </t>
  </si>
  <si>
    <t xml:space="preserve">147 </t>
  </si>
  <si>
    <t xml:space="preserve">Обучение по циклам и разделу "Физическая культура", в том числе учебная практика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</si>
</sst>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1"/>
      <color rgb="FF000000"/>
      <name val="Verdana"/>
      <family val="2"/>
    </font>
    <font>
      <sz val="11"/>
      <color indexed="55"/>
      <name val="Calibri"/>
      <family val="2"/>
    </font>
    <font>
      <sz val="12"/>
      <color indexed="55"/>
      <name val="Times New Roman"/>
      <family val="1"/>
    </font>
    <font>
      <sz val="10"/>
      <color indexed="55"/>
      <name val="Times New Roman"/>
      <family val="1"/>
    </font>
    <font>
      <b/>
      <sz val="14"/>
      <name val="Times New Roman"/>
      <family val="1"/>
    </font>
    <font>
      <b/>
      <sz val="11"/>
      <name val="Calibri"/>
      <family val="2"/>
    </font>
    <font>
      <sz val="12"/>
      <name val="Times New Roman"/>
      <family val="1"/>
    </font>
    <font>
      <sz val="11"/>
      <name val="Verdana"/>
      <family val="2"/>
    </font>
    <font>
      <b/>
      <sz val="12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12"/>
      <color indexed="45"/>
      <name val="Times New Roman"/>
      <family val="1"/>
    </font>
    <font>
      <b/>
      <sz val="10"/>
      <name val="Times New Roman"/>
      <family val="1"/>
    </font>
    <font>
      <b/>
      <sz val="12"/>
      <color indexed="55"/>
      <name val="Times New Roman"/>
      <family val="1"/>
    </font>
    <font>
      <b/>
      <vertAlign val="subscript"/>
      <sz val="12"/>
      <color indexed="55"/>
      <name val="Times New Roman"/>
      <family val="1"/>
    </font>
    <font>
      <sz val="11"/>
      <color indexed="55"/>
      <name val="Verdana"/>
      <family val="2"/>
    </font>
    <font>
      <vertAlign val="superscript"/>
      <sz val="14"/>
      <color indexed="55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sz val="7"/>
      <name val="Tahoma"/>
      <family val="2"/>
    </font>
    <font>
      <sz val="6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3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3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vertAlign val="superscript"/>
      <sz val="14"/>
      <color rgb="FF000000"/>
      <name val="Times New Roman"/>
      <family val="1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indexed="20"/>
        <bgColor indexed="9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/>
      <right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27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8" fillId="13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left" vertical="center" wrapText="1"/>
    </xf>
    <xf numFmtId="0" fontId="58" fillId="13" borderId="10" xfId="0" applyFont="1" applyFill="1" applyBorder="1" applyAlignment="1">
      <alignment vertical="center" wrapText="1"/>
    </xf>
    <xf numFmtId="0" fontId="8" fillId="7" borderId="12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justify" vertical="center" wrapText="1"/>
    </xf>
    <xf numFmtId="0" fontId="8" fillId="13" borderId="13" xfId="0" applyFont="1" applyFill="1" applyBorder="1" applyAlignment="1">
      <alignment horizontal="center" vertical="center"/>
    </xf>
    <xf numFmtId="0" fontId="8" fillId="13" borderId="13" xfId="0" applyFont="1" applyFill="1" applyBorder="1" applyAlignment="1">
      <alignment horizontal="center" vertical="center" wrapText="1"/>
    </xf>
    <xf numFmtId="0" fontId="58" fillId="13" borderId="10" xfId="0" applyFont="1" applyFill="1" applyBorder="1" applyAlignment="1">
      <alignment horizontal="center" vertical="center" wrapText="1"/>
    </xf>
    <xf numFmtId="1" fontId="8" fillId="13" borderId="13" xfId="0" applyNumberFormat="1" applyFont="1" applyFill="1" applyBorder="1" applyAlignment="1">
      <alignment horizontal="center" vertical="center"/>
    </xf>
    <xf numFmtId="0" fontId="58" fillId="13" borderId="10" xfId="0" applyFont="1" applyFill="1" applyBorder="1" applyAlignment="1">
      <alignment horizontal="justify" vertical="center" wrapText="1"/>
    </xf>
    <xf numFmtId="1" fontId="58" fillId="13" borderId="10" xfId="0" applyNumberFormat="1" applyFont="1" applyFill="1" applyBorder="1" applyAlignment="1">
      <alignment horizontal="center" vertical="center" wrapText="1"/>
    </xf>
    <xf numFmtId="0" fontId="58" fillId="13" borderId="1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6" fontId="6" fillId="33" borderId="10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 wrapText="1"/>
    </xf>
    <xf numFmtId="0" fontId="9" fillId="35" borderId="0" xfId="0" applyFont="1" applyFill="1" applyAlignment="1">
      <alignment/>
    </xf>
    <xf numFmtId="1" fontId="8" fillId="13" borderId="12" xfId="0" applyNumberFormat="1" applyFont="1" applyFill="1" applyBorder="1" applyAlignment="1">
      <alignment horizontal="center" vertical="center"/>
    </xf>
    <xf numFmtId="49" fontId="8" fillId="13" borderId="10" xfId="0" applyNumberFormat="1" applyFont="1" applyFill="1" applyBorder="1" applyAlignment="1">
      <alignment horizontal="center" vertical="center" wrapText="1"/>
    </xf>
    <xf numFmtId="1" fontId="8" fillId="13" borderId="15" xfId="0" applyNumberFormat="1" applyFont="1" applyFill="1" applyBorder="1" applyAlignment="1">
      <alignment horizontal="center" vertical="center"/>
    </xf>
    <xf numFmtId="1" fontId="8" fillId="13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8" fillId="1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0" fontId="8" fillId="13" borderId="13" xfId="0" applyFont="1" applyFill="1" applyBorder="1" applyAlignment="1">
      <alignment vertical="center" wrapText="1"/>
    </xf>
    <xf numFmtId="0" fontId="8" fillId="7" borderId="12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wrapText="1"/>
    </xf>
    <xf numFmtId="49" fontId="61" fillId="0" borderId="10" xfId="0" applyNumberFormat="1" applyFont="1" applyBorder="1" applyAlignment="1">
      <alignment vertical="center" wrapText="1"/>
    </xf>
    <xf numFmtId="49" fontId="61" fillId="0" borderId="0" xfId="0" applyNumberFormat="1" applyFont="1" applyAlignment="1">
      <alignment vertical="top" wrapText="1"/>
    </xf>
    <xf numFmtId="49" fontId="10" fillId="0" borderId="10" xfId="0" applyNumberFormat="1" applyFont="1" applyBorder="1" applyAlignment="1">
      <alignment vertical="top" wrapText="1"/>
    </xf>
    <xf numFmtId="49" fontId="17" fillId="0" borderId="17" xfId="0" applyNumberFormat="1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59" fillId="36" borderId="10" xfId="0" applyFont="1" applyFill="1" applyBorder="1" applyAlignment="1">
      <alignment horizontal="center" vertical="center" wrapText="1"/>
    </xf>
    <xf numFmtId="0" fontId="58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1" fontId="8" fillId="36" borderId="13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58" fillId="36" borderId="1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/>
    </xf>
    <xf numFmtId="0" fontId="58" fillId="36" borderId="10" xfId="0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8" fillId="36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2" xfId="0" applyFont="1" applyBorder="1" applyAlignment="1">
      <alignment vertical="center" wrapText="1"/>
    </xf>
    <xf numFmtId="0" fontId="59" fillId="36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36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left" vertical="top" wrapText="1"/>
    </xf>
    <xf numFmtId="0" fontId="58" fillId="36" borderId="10" xfId="0" applyFont="1" applyFill="1" applyBorder="1" applyAlignment="1">
      <alignment horizontal="left" vertical="center" wrapText="1"/>
    </xf>
    <xf numFmtId="0" fontId="18" fillId="0" borderId="20" xfId="0" applyFont="1" applyBorder="1" applyAlignment="1">
      <alignment horizontal="left" wrapText="1"/>
    </xf>
    <xf numFmtId="0" fontId="19" fillId="0" borderId="0" xfId="56" applyFont="1" applyAlignment="1" applyProtection="1">
      <alignment horizontal="center" vertical="center"/>
      <protection locked="0"/>
    </xf>
    <xf numFmtId="0" fontId="9" fillId="0" borderId="0" xfId="56" applyFont="1">
      <alignment/>
      <protection/>
    </xf>
    <xf numFmtId="0" fontId="19" fillId="0" borderId="21" xfId="56" applyNumberFormat="1" applyFont="1" applyBorder="1" applyAlignment="1" applyProtection="1">
      <alignment vertical="center"/>
      <protection locked="0"/>
    </xf>
    <xf numFmtId="0" fontId="19" fillId="0" borderId="19" xfId="56" applyNumberFormat="1" applyFont="1" applyBorder="1" applyAlignment="1" applyProtection="1">
      <alignment vertical="center"/>
      <protection locked="0"/>
    </xf>
    <xf numFmtId="49" fontId="19" fillId="37" borderId="10" xfId="56" applyNumberFormat="1" applyFont="1" applyFill="1" applyBorder="1" applyAlignment="1" applyProtection="1">
      <alignment horizontal="center" vertical="center" textRotation="90"/>
      <protection locked="0"/>
    </xf>
    <xf numFmtId="0" fontId="19" fillId="35" borderId="10" xfId="56" applyNumberFormat="1" applyFont="1" applyFill="1" applyBorder="1" applyAlignment="1" applyProtection="1">
      <alignment vertical="center" textRotation="90"/>
      <protection locked="0"/>
    </xf>
    <xf numFmtId="49" fontId="19" fillId="37" borderId="19" xfId="56" applyNumberFormat="1" applyFont="1" applyFill="1" applyBorder="1" applyAlignment="1" applyProtection="1">
      <alignment horizontal="center" vertical="center" textRotation="90"/>
      <protection locked="0"/>
    </xf>
    <xf numFmtId="49" fontId="19" fillId="38" borderId="19" xfId="56" applyNumberFormat="1" applyFont="1" applyFill="1" applyBorder="1" applyAlignment="1" applyProtection="1">
      <alignment horizontal="center" vertical="center" textRotation="90"/>
      <protection locked="0"/>
    </xf>
    <xf numFmtId="49" fontId="19" fillId="38" borderId="10" xfId="56" applyNumberFormat="1" applyFont="1" applyFill="1" applyBorder="1" applyAlignment="1" applyProtection="1">
      <alignment horizontal="center" vertical="center" textRotation="90"/>
      <protection locked="0"/>
    </xf>
    <xf numFmtId="49" fontId="19" fillId="35" borderId="10" xfId="56" applyNumberFormat="1" applyFont="1" applyFill="1" applyBorder="1" applyAlignment="1" applyProtection="1">
      <alignment vertical="center" textRotation="90"/>
      <protection locked="0"/>
    </xf>
    <xf numFmtId="49" fontId="19" fillId="37" borderId="13" xfId="56" applyNumberFormat="1" applyFont="1" applyFill="1" applyBorder="1" applyAlignment="1" applyProtection="1">
      <alignment horizontal="center" vertical="center" textRotation="90"/>
      <protection locked="0"/>
    </xf>
    <xf numFmtId="0" fontId="19" fillId="35" borderId="13" xfId="56" applyNumberFormat="1" applyFont="1" applyFill="1" applyBorder="1" applyAlignment="1" applyProtection="1">
      <alignment vertical="center" textRotation="90"/>
      <protection locked="0"/>
    </xf>
    <xf numFmtId="49" fontId="19" fillId="37" borderId="10" xfId="56" applyNumberFormat="1" applyFont="1" applyFill="1" applyBorder="1" applyAlignment="1" applyProtection="1">
      <alignment horizontal="left" vertical="center" textRotation="90"/>
      <protection locked="0"/>
    </xf>
    <xf numFmtId="0" fontId="19" fillId="39" borderId="10" xfId="56" applyNumberFormat="1" applyFont="1" applyFill="1" applyBorder="1" applyAlignment="1" applyProtection="1">
      <alignment horizontal="center" vertical="center"/>
      <protection locked="0"/>
    </xf>
    <xf numFmtId="0" fontId="19" fillId="39" borderId="10" xfId="56" applyNumberFormat="1" applyFont="1" applyFill="1" applyBorder="1" applyAlignment="1" applyProtection="1">
      <alignment horizontal="left" vertical="center"/>
      <protection locked="0"/>
    </xf>
    <xf numFmtId="0" fontId="19" fillId="0" borderId="0" xfId="56" applyFont="1" applyAlignment="1" applyProtection="1">
      <alignment horizontal="left" vertical="center"/>
      <protection locked="0"/>
    </xf>
    <xf numFmtId="0" fontId="19" fillId="37" borderId="0" xfId="56" applyFont="1" applyFill="1" applyBorder="1" applyAlignment="1" applyProtection="1">
      <alignment horizontal="center" vertical="center"/>
      <protection locked="0"/>
    </xf>
    <xf numFmtId="0" fontId="19" fillId="0" borderId="10" xfId="56" applyNumberFormat="1" applyFont="1" applyBorder="1" applyAlignment="1" applyProtection="1">
      <alignment horizontal="center" vertical="center"/>
      <protection locked="0"/>
    </xf>
    <xf numFmtId="0" fontId="19" fillId="0" borderId="0" xfId="56" applyFont="1" applyAlignment="1" applyProtection="1">
      <alignment horizontal="left" vertical="top" wrapText="1"/>
      <protection locked="0"/>
    </xf>
    <xf numFmtId="0" fontId="21" fillId="0" borderId="0" xfId="56" applyFont="1" applyAlignment="1" applyProtection="1">
      <alignment horizontal="center" vertical="center"/>
      <protection locked="0"/>
    </xf>
    <xf numFmtId="0" fontId="19" fillId="0" borderId="0" xfId="56" applyFont="1" applyAlignment="1" applyProtection="1">
      <alignment horizontal="center" vertical="center" wrapText="1"/>
      <protection locked="0"/>
    </xf>
    <xf numFmtId="0" fontId="21" fillId="0" borderId="0" xfId="56" applyFont="1" applyAlignment="1" applyProtection="1">
      <alignment horizontal="center" vertical="center" wrapText="1"/>
      <protection locked="0"/>
    </xf>
    <xf numFmtId="0" fontId="21" fillId="0" borderId="10" xfId="56" applyNumberFormat="1" applyFont="1" applyBorder="1" applyAlignment="1" applyProtection="1">
      <alignment horizontal="center" vertical="center"/>
      <protection locked="0"/>
    </xf>
    <xf numFmtId="0" fontId="19" fillId="39" borderId="0" xfId="56" applyFont="1" applyFill="1" applyBorder="1" applyAlignment="1" applyProtection="1">
      <alignment horizontal="center" vertical="center" wrapText="1"/>
      <protection locked="0"/>
    </xf>
    <xf numFmtId="0" fontId="19" fillId="39" borderId="0" xfId="56" applyFont="1" applyFill="1" applyBorder="1" applyAlignment="1" applyProtection="1">
      <alignment horizontal="left" vertical="center"/>
      <protection locked="0"/>
    </xf>
    <xf numFmtId="0" fontId="19" fillId="39" borderId="0" xfId="56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center" vertical="center" textRotation="90"/>
    </xf>
    <xf numFmtId="0" fontId="8" fillId="0" borderId="23" xfId="0" applyFont="1" applyBorder="1" applyAlignment="1">
      <alignment horizontal="center" vertical="center" textRotation="90"/>
    </xf>
    <xf numFmtId="0" fontId="8" fillId="0" borderId="24" xfId="0" applyFont="1" applyBorder="1" applyAlignment="1">
      <alignment horizontal="center" vertical="center" textRotation="90"/>
    </xf>
    <xf numFmtId="0" fontId="62" fillId="0" borderId="12" xfId="60" applyFont="1" applyBorder="1" applyAlignment="1">
      <alignment vertical="top" wrapText="1"/>
      <protection/>
    </xf>
    <xf numFmtId="0" fontId="62" fillId="0" borderId="13" xfId="60" applyFont="1" applyBorder="1" applyAlignment="1">
      <alignment vertical="top" wrapText="1"/>
      <protection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59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8" fillId="36" borderId="10" xfId="0" applyFont="1" applyFill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36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vertical="center"/>
    </xf>
    <xf numFmtId="0" fontId="59" fillId="0" borderId="10" xfId="0" applyFont="1" applyBorder="1" applyAlignment="1">
      <alignment vertical="center" wrapText="1"/>
    </xf>
    <xf numFmtId="0" fontId="58" fillId="36" borderId="12" xfId="0" applyFont="1" applyFill="1" applyBorder="1" applyAlignment="1">
      <alignment horizontal="left" vertical="center" wrapText="1"/>
    </xf>
    <xf numFmtId="0" fontId="58" fillId="36" borderId="13" xfId="0" applyFont="1" applyFill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9" fillId="0" borderId="12" xfId="0" applyFont="1" applyBorder="1" applyAlignment="1">
      <alignment vertical="center" wrapText="1"/>
    </xf>
    <xf numFmtId="0" fontId="59" fillId="0" borderId="13" xfId="0" applyFont="1" applyBorder="1" applyAlignment="1">
      <alignment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 wrapText="1"/>
    </xf>
    <xf numFmtId="0" fontId="58" fillId="36" borderId="12" xfId="0" applyFont="1" applyFill="1" applyBorder="1" applyAlignment="1">
      <alignment horizontal="center" vertical="center" wrapText="1"/>
    </xf>
    <xf numFmtId="0" fontId="58" fillId="36" borderId="13" xfId="0" applyFont="1" applyFill="1" applyBorder="1" applyAlignment="1">
      <alignment horizontal="center" vertical="center" wrapText="1"/>
    </xf>
    <xf numFmtId="0" fontId="20" fillId="0" borderId="0" xfId="56" applyFont="1" applyAlignment="1" applyProtection="1">
      <alignment horizontal="left" vertical="center"/>
      <protection locked="0"/>
    </xf>
    <xf numFmtId="0" fontId="19" fillId="0" borderId="10" xfId="56" applyNumberFormat="1" applyFont="1" applyBorder="1" applyAlignment="1" applyProtection="1">
      <alignment horizontal="center" vertical="center"/>
      <protection locked="0"/>
    </xf>
    <xf numFmtId="0" fontId="19" fillId="0" borderId="12" xfId="56" applyNumberFormat="1" applyFont="1" applyBorder="1" applyAlignment="1" applyProtection="1">
      <alignment horizontal="center" vertical="center" textRotation="90"/>
      <protection locked="0"/>
    </xf>
    <xf numFmtId="0" fontId="19" fillId="0" borderId="13" xfId="56" applyNumberFormat="1" applyFont="1" applyBorder="1" applyAlignment="1" applyProtection="1">
      <alignment horizontal="center" vertical="center" textRotation="90"/>
      <protection locked="0"/>
    </xf>
    <xf numFmtId="0" fontId="19" fillId="0" borderId="28" xfId="56" applyNumberFormat="1" applyFont="1" applyBorder="1" applyAlignment="1" applyProtection="1">
      <alignment horizontal="center" vertical="center"/>
      <protection locked="0"/>
    </xf>
    <xf numFmtId="0" fontId="19" fillId="0" borderId="27" xfId="56" applyNumberFormat="1" applyFont="1" applyBorder="1" applyAlignment="1" applyProtection="1">
      <alignment horizontal="center" vertical="center"/>
      <protection locked="0"/>
    </xf>
    <xf numFmtId="0" fontId="19" fillId="0" borderId="29" xfId="56" applyNumberFormat="1" applyFont="1" applyBorder="1" applyAlignment="1" applyProtection="1">
      <alignment horizontal="center" vertical="center"/>
      <protection locked="0"/>
    </xf>
    <xf numFmtId="0" fontId="19" fillId="0" borderId="18" xfId="56" applyNumberFormat="1" applyFont="1" applyBorder="1" applyAlignment="1" applyProtection="1">
      <alignment horizontal="center" vertical="center"/>
      <protection locked="0"/>
    </xf>
    <xf numFmtId="0" fontId="19" fillId="0" borderId="21" xfId="56" applyNumberFormat="1" applyFont="1" applyBorder="1" applyAlignment="1" applyProtection="1">
      <alignment horizontal="center" vertical="center"/>
      <protection locked="0"/>
    </xf>
    <xf numFmtId="0" fontId="19" fillId="0" borderId="19" xfId="56" applyNumberFormat="1" applyFont="1" applyBorder="1" applyAlignment="1" applyProtection="1">
      <alignment horizontal="center" vertical="center"/>
      <protection locked="0"/>
    </xf>
    <xf numFmtId="49" fontId="19" fillId="40" borderId="12" xfId="56" applyNumberFormat="1" applyFont="1" applyFill="1" applyBorder="1" applyAlignment="1" applyProtection="1">
      <alignment horizontal="center" vertical="center" textRotation="90"/>
      <protection locked="0"/>
    </xf>
    <xf numFmtId="49" fontId="19" fillId="40" borderId="13" xfId="56" applyNumberFormat="1" applyFont="1" applyFill="1" applyBorder="1" applyAlignment="1" applyProtection="1">
      <alignment horizontal="center" vertical="center" textRotation="90"/>
      <protection locked="0"/>
    </xf>
    <xf numFmtId="0" fontId="19" fillId="0" borderId="0" xfId="56" applyFont="1" applyAlignment="1" applyProtection="1">
      <alignment horizontal="center" vertical="center"/>
      <protection locked="0"/>
    </xf>
    <xf numFmtId="0" fontId="21" fillId="39" borderId="10" xfId="56" applyNumberFormat="1" applyFont="1" applyFill="1" applyBorder="1" applyAlignment="1" applyProtection="1">
      <alignment horizontal="center" vertical="center"/>
      <protection locked="0"/>
    </xf>
    <xf numFmtId="0" fontId="19" fillId="37" borderId="10" xfId="56" applyNumberFormat="1" applyFont="1" applyFill="1" applyBorder="1" applyAlignment="1" applyProtection="1">
      <alignment horizontal="center" vertical="center"/>
      <protection locked="0"/>
    </xf>
    <xf numFmtId="49" fontId="19" fillId="40" borderId="28" xfId="56" applyNumberFormat="1" applyFont="1" applyFill="1" applyBorder="1" applyAlignment="1" applyProtection="1">
      <alignment horizontal="center" vertical="center" textRotation="90"/>
      <protection locked="0"/>
    </xf>
    <xf numFmtId="49" fontId="19" fillId="40" borderId="30" xfId="56" applyNumberFormat="1" applyFont="1" applyFill="1" applyBorder="1" applyAlignment="1" applyProtection="1">
      <alignment horizontal="center" vertical="center" textRotation="90"/>
      <protection locked="0"/>
    </xf>
    <xf numFmtId="49" fontId="19" fillId="0" borderId="18" xfId="56" applyNumberFormat="1" applyFont="1" applyBorder="1" applyAlignment="1" applyProtection="1">
      <alignment horizontal="center" vertical="center"/>
      <protection locked="0"/>
    </xf>
    <xf numFmtId="49" fontId="19" fillId="0" borderId="21" xfId="56" applyNumberFormat="1" applyFont="1" applyBorder="1" applyAlignment="1" applyProtection="1">
      <alignment horizontal="center" vertical="center"/>
      <protection locked="0"/>
    </xf>
    <xf numFmtId="49" fontId="19" fillId="0" borderId="19" xfId="56" applyNumberFormat="1" applyFont="1" applyBorder="1" applyAlignment="1" applyProtection="1">
      <alignment horizontal="center" vertical="center"/>
      <protection locked="0"/>
    </xf>
    <xf numFmtId="0" fontId="19" fillId="37" borderId="10" xfId="56" applyNumberFormat="1" applyFont="1" applyFill="1" applyBorder="1" applyAlignment="1" applyProtection="1">
      <alignment horizontal="left" vertical="center"/>
      <protection locked="0"/>
    </xf>
    <xf numFmtId="0" fontId="19" fillId="37" borderId="0" xfId="56" applyFont="1" applyFill="1" applyBorder="1" applyAlignment="1" applyProtection="1">
      <alignment horizontal="center" vertical="center"/>
      <protection locked="0"/>
    </xf>
    <xf numFmtId="0" fontId="21" fillId="0" borderId="10" xfId="56" applyNumberFormat="1" applyFont="1" applyBorder="1" applyAlignment="1" applyProtection="1">
      <alignment horizontal="center" vertical="center"/>
      <protection locked="0"/>
    </xf>
    <xf numFmtId="0" fontId="22" fillId="37" borderId="10" xfId="56" applyNumberFormat="1" applyFont="1" applyFill="1" applyBorder="1" applyAlignment="1" applyProtection="1">
      <alignment horizontal="center" vertical="center"/>
      <protection locked="0"/>
    </xf>
    <xf numFmtId="0" fontId="22" fillId="41" borderId="31" xfId="56" applyNumberFormat="1" applyFont="1" applyFill="1" applyBorder="1" applyAlignment="1" applyProtection="1">
      <alignment horizontal="right" vertical="top"/>
      <protection locked="0"/>
    </xf>
    <xf numFmtId="0" fontId="22" fillId="41" borderId="17" xfId="56" applyNumberFormat="1" applyFont="1" applyFill="1" applyBorder="1" applyAlignment="1" applyProtection="1">
      <alignment horizontal="right" vertical="top"/>
      <protection locked="0"/>
    </xf>
    <xf numFmtId="0" fontId="22" fillId="41" borderId="32" xfId="56" applyNumberFormat="1" applyFont="1" applyFill="1" applyBorder="1" applyAlignment="1" applyProtection="1">
      <alignment horizontal="right" vertical="top"/>
      <protection locked="0"/>
    </xf>
    <xf numFmtId="0" fontId="22" fillId="41" borderId="33" xfId="56" applyNumberFormat="1" applyFont="1" applyFill="1" applyBorder="1" applyAlignment="1" applyProtection="1">
      <alignment horizontal="right" vertical="top"/>
      <protection locked="0"/>
    </xf>
    <xf numFmtId="0" fontId="22" fillId="41" borderId="34" xfId="56" applyNumberFormat="1" applyFont="1" applyFill="1" applyBorder="1" applyAlignment="1" applyProtection="1">
      <alignment horizontal="right" vertical="top"/>
      <protection locked="0"/>
    </xf>
    <xf numFmtId="0" fontId="22" fillId="41" borderId="35" xfId="56" applyNumberFormat="1" applyFont="1" applyFill="1" applyBorder="1" applyAlignment="1" applyProtection="1">
      <alignment horizontal="right" vertical="top"/>
      <protection locked="0"/>
    </xf>
    <xf numFmtId="0" fontId="22" fillId="41" borderId="12" xfId="56" applyNumberFormat="1" applyFont="1" applyFill="1" applyBorder="1" applyAlignment="1" applyProtection="1">
      <alignment horizontal="right" vertical="top"/>
      <protection locked="0"/>
    </xf>
    <xf numFmtId="0" fontId="22" fillId="41" borderId="15" xfId="56" applyNumberFormat="1" applyFont="1" applyFill="1" applyBorder="1" applyAlignment="1" applyProtection="1">
      <alignment horizontal="right" vertical="top"/>
      <protection locked="0"/>
    </xf>
    <xf numFmtId="0" fontId="22" fillId="41" borderId="13" xfId="56" applyNumberFormat="1" applyFont="1" applyFill="1" applyBorder="1" applyAlignment="1" applyProtection="1">
      <alignment horizontal="right" vertical="top"/>
      <protection locked="0"/>
    </xf>
    <xf numFmtId="0" fontId="22" fillId="37" borderId="10" xfId="56" applyNumberFormat="1" applyFont="1" applyFill="1" applyBorder="1" applyAlignment="1" applyProtection="1">
      <alignment horizontal="left" vertical="center"/>
      <protection locked="0"/>
    </xf>
    <xf numFmtId="0" fontId="22" fillId="41" borderId="10" xfId="56" applyNumberFormat="1" applyFont="1" applyFill="1" applyBorder="1" applyAlignment="1" applyProtection="1">
      <alignment horizontal="right" vertical="top"/>
      <protection locked="0"/>
    </xf>
    <xf numFmtId="0" fontId="22" fillId="37" borderId="10" xfId="56" applyNumberFormat="1" applyFont="1" applyFill="1" applyBorder="1" applyAlignment="1" applyProtection="1">
      <alignment horizontal="right" vertical="top"/>
      <protection locked="0"/>
    </xf>
    <xf numFmtId="0" fontId="22" fillId="41" borderId="36" xfId="56" applyNumberFormat="1" applyFont="1" applyFill="1" applyBorder="1" applyAlignment="1" applyProtection="1">
      <alignment horizontal="right" vertical="top"/>
      <protection locked="0"/>
    </xf>
    <xf numFmtId="0" fontId="22" fillId="37" borderId="36" xfId="56" applyNumberFormat="1" applyFont="1" applyFill="1" applyBorder="1" applyAlignment="1" applyProtection="1">
      <alignment horizontal="right" vertical="top"/>
      <protection locked="0"/>
    </xf>
    <xf numFmtId="0" fontId="22" fillId="37" borderId="36" xfId="56" applyNumberFormat="1" applyFont="1" applyFill="1" applyBorder="1" applyAlignment="1" applyProtection="1">
      <alignment horizontal="center" vertical="center"/>
      <protection locked="0"/>
    </xf>
    <xf numFmtId="0" fontId="22" fillId="41" borderId="10" xfId="56" applyNumberFormat="1" applyFont="1" applyFill="1" applyBorder="1" applyAlignment="1" applyProtection="1">
      <alignment horizontal="center" vertical="center"/>
      <protection locked="0"/>
    </xf>
    <xf numFmtId="0" fontId="20" fillId="0" borderId="0" xfId="56" applyFont="1" applyAlignment="1" applyProtection="1">
      <alignment horizontal="left" vertical="top"/>
      <protection locked="0"/>
    </xf>
    <xf numFmtId="0" fontId="19" fillId="0" borderId="0" xfId="56" applyFont="1" applyAlignment="1" applyProtection="1">
      <alignment horizontal="center" vertical="center" wrapText="1"/>
      <protection locked="0"/>
    </xf>
    <xf numFmtId="0" fontId="9" fillId="0" borderId="0" xfId="56" applyFont="1">
      <alignment/>
      <protection/>
    </xf>
    <xf numFmtId="0" fontId="19" fillId="0" borderId="0" xfId="56" applyFont="1" applyAlignment="1" applyProtection="1">
      <alignment horizontal="left" vertical="center"/>
      <protection locked="0"/>
    </xf>
    <xf numFmtId="0" fontId="19" fillId="0" borderId="0" xfId="56" applyFont="1" applyAlignment="1" applyProtection="1">
      <alignment horizontal="left" vertical="top" wrapText="1"/>
      <protection locked="0"/>
    </xf>
    <xf numFmtId="0" fontId="23" fillId="0" borderId="0" xfId="56" applyFont="1" applyAlignment="1" applyProtection="1">
      <alignment horizontal="left" vertical="top"/>
      <protection locked="0"/>
    </xf>
    <xf numFmtId="0" fontId="24" fillId="0" borderId="0" xfId="56" applyFont="1" applyAlignment="1" applyProtection="1">
      <alignment horizontal="center" vertical="center"/>
      <protection locked="0"/>
    </xf>
    <xf numFmtId="0" fontId="24" fillId="0" borderId="0" xfId="56" applyFont="1" applyAlignment="1" applyProtection="1">
      <alignment horizontal="center" vertical="center" wrapText="1"/>
      <protection locked="0"/>
    </xf>
    <xf numFmtId="0" fontId="21" fillId="37" borderId="0" xfId="56" applyFont="1" applyFill="1" applyBorder="1" applyAlignment="1" applyProtection="1">
      <alignment horizontal="center" vertical="center"/>
      <protection locked="0"/>
    </xf>
    <xf numFmtId="0" fontId="21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 wrapText="1"/>
      <protection locked="0"/>
    </xf>
    <xf numFmtId="0" fontId="19" fillId="37" borderId="0" xfId="56" applyFont="1" applyFill="1" applyBorder="1" applyAlignment="1" applyProtection="1">
      <alignment horizontal="center" vertical="center" wrapText="1"/>
      <protection locked="0"/>
    </xf>
    <xf numFmtId="0" fontId="19" fillId="0" borderId="10" xfId="56" applyNumberFormat="1" applyFont="1" applyBorder="1" applyAlignment="1" applyProtection="1">
      <alignment horizontal="center" vertical="center" wrapText="1"/>
      <protection locked="0"/>
    </xf>
    <xf numFmtId="0" fontId="24" fillId="0" borderId="10" xfId="56" applyNumberFormat="1" applyFont="1" applyBorder="1" applyAlignment="1" applyProtection="1">
      <alignment horizontal="center" vertical="center"/>
      <protection locked="0"/>
    </xf>
    <xf numFmtId="0" fontId="24" fillId="0" borderId="10" xfId="56" applyNumberFormat="1" applyFont="1" applyBorder="1" applyAlignment="1" applyProtection="1">
      <alignment horizontal="center" vertical="center" wrapText="1"/>
      <protection locked="0"/>
    </xf>
    <xf numFmtId="0" fontId="21" fillId="37" borderId="10" xfId="56" applyNumberFormat="1" applyFont="1" applyFill="1" applyBorder="1" applyAlignment="1" applyProtection="1">
      <alignment horizontal="center" vertical="center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2 2" xfId="55"/>
    <cellStyle name="Обычный 4" xfId="56"/>
    <cellStyle name="Обычный 5" xfId="57"/>
    <cellStyle name="Обычный 5 2" xfId="58"/>
    <cellStyle name="Обычный 5 3" xfId="59"/>
    <cellStyle name="Обычный 6" xfId="60"/>
    <cellStyle name="Обычный 7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9CDE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75"/>
  <sheetViews>
    <sheetView tabSelected="1" view="pageBreakPreview" zoomScale="90" zoomScaleSheetLayoutView="90" zoomScalePageLayoutView="90" workbookViewId="0" topLeftCell="A1">
      <selection activeCell="I13" sqref="I13"/>
    </sheetView>
  </sheetViews>
  <sheetFormatPr defaultColWidth="8.796875" defaultRowHeight="14.25"/>
  <cols>
    <col min="1" max="1" width="8.8984375" style="11" customWidth="1"/>
    <col min="2" max="2" width="30" style="5" customWidth="1"/>
    <col min="3" max="3" width="9.19921875" style="5" customWidth="1"/>
    <col min="4" max="4" width="7.69921875" style="5" customWidth="1"/>
    <col min="5" max="5" width="6.5" style="5" customWidth="1"/>
    <col min="6" max="6" width="5.796875" style="5" customWidth="1"/>
    <col min="7" max="7" width="5.8984375" style="5" customWidth="1"/>
    <col min="8" max="8" width="6" style="12" customWidth="1"/>
    <col min="9" max="9" width="5.59765625" style="12" customWidth="1"/>
    <col min="10" max="12" width="5.8984375" style="12" customWidth="1"/>
    <col min="13" max="13" width="6" style="12" customWidth="1"/>
    <col min="14" max="16384" width="8.796875" style="5" customWidth="1"/>
  </cols>
  <sheetData>
    <row r="1" spans="1:13" s="1" customFormat="1" ht="18.75">
      <c r="A1" s="149" t="s">
        <v>138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ht="30" customHeight="1">
      <c r="A2" s="158" t="s">
        <v>139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spans="1:13" s="2" customFormat="1" ht="32.25" customHeight="1">
      <c r="A3" s="150" t="s">
        <v>7</v>
      </c>
      <c r="B3" s="150" t="s">
        <v>8</v>
      </c>
      <c r="C3" s="150" t="s">
        <v>9</v>
      </c>
      <c r="D3" s="150" t="s">
        <v>10</v>
      </c>
      <c r="E3" s="150"/>
      <c r="F3" s="150"/>
      <c r="G3" s="150"/>
      <c r="H3" s="155" t="s">
        <v>11</v>
      </c>
      <c r="I3" s="156"/>
      <c r="J3" s="156"/>
      <c r="K3" s="156"/>
      <c r="L3" s="156"/>
      <c r="M3" s="156"/>
    </row>
    <row r="4" spans="1:13" s="2" customFormat="1" ht="18" customHeight="1">
      <c r="A4" s="150"/>
      <c r="B4" s="150"/>
      <c r="C4" s="150"/>
      <c r="D4" s="152" t="s">
        <v>12</v>
      </c>
      <c r="E4" s="152" t="s">
        <v>13</v>
      </c>
      <c r="F4" s="151" t="s">
        <v>14</v>
      </c>
      <c r="G4" s="151"/>
      <c r="H4" s="153" t="s">
        <v>3</v>
      </c>
      <c r="I4" s="154"/>
      <c r="J4" s="157" t="s">
        <v>4</v>
      </c>
      <c r="K4" s="157"/>
      <c r="L4" s="155" t="s">
        <v>5</v>
      </c>
      <c r="M4" s="156"/>
    </row>
    <row r="5" spans="1:14" s="2" customFormat="1" ht="47.25" customHeight="1">
      <c r="A5" s="150"/>
      <c r="B5" s="150"/>
      <c r="C5" s="150"/>
      <c r="D5" s="152"/>
      <c r="E5" s="152"/>
      <c r="F5" s="152" t="s">
        <v>15</v>
      </c>
      <c r="G5" s="152" t="s">
        <v>42</v>
      </c>
      <c r="H5" s="26" t="s">
        <v>45</v>
      </c>
      <c r="I5" s="68" t="s">
        <v>46</v>
      </c>
      <c r="J5" s="70" t="s">
        <v>86</v>
      </c>
      <c r="K5" s="67" t="s">
        <v>47</v>
      </c>
      <c r="L5" s="69" t="s">
        <v>43</v>
      </c>
      <c r="M5" s="69" t="s">
        <v>44</v>
      </c>
      <c r="N5" s="28"/>
    </row>
    <row r="6" spans="1:13" s="2" customFormat="1" ht="42" customHeight="1">
      <c r="A6" s="150"/>
      <c r="B6" s="150"/>
      <c r="C6" s="150"/>
      <c r="D6" s="152"/>
      <c r="E6" s="152"/>
      <c r="F6" s="152"/>
      <c r="G6" s="152"/>
      <c r="H6" s="3" t="s">
        <v>87</v>
      </c>
      <c r="I6" s="34" t="s">
        <v>104</v>
      </c>
      <c r="J6" s="29" t="s">
        <v>87</v>
      </c>
      <c r="K6" s="26" t="s">
        <v>103</v>
      </c>
      <c r="L6" s="35" t="s">
        <v>87</v>
      </c>
      <c r="M6" s="30" t="s">
        <v>102</v>
      </c>
    </row>
    <row r="7" spans="1:14" s="2" customFormat="1" ht="11.2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4">
        <v>8</v>
      </c>
      <c r="I7" s="13">
        <v>9</v>
      </c>
      <c r="J7" s="13">
        <v>12</v>
      </c>
      <c r="K7" s="14">
        <v>13</v>
      </c>
      <c r="L7" s="14">
        <v>15</v>
      </c>
      <c r="M7" s="14">
        <v>17</v>
      </c>
      <c r="N7" s="2">
        <f>N9+N18+N22</f>
        <v>2052</v>
      </c>
    </row>
    <row r="8" spans="1:14" s="2" customFormat="1" ht="15.75">
      <c r="A8" s="4"/>
      <c r="B8" s="50" t="s">
        <v>16</v>
      </c>
      <c r="C8" s="4" t="s">
        <v>107</v>
      </c>
      <c r="D8" s="4">
        <f>D9+D18+D22</f>
        <v>3078</v>
      </c>
      <c r="E8" s="4">
        <f>E9+E18+E22</f>
        <v>1026</v>
      </c>
      <c r="F8" s="75">
        <f>F9+F18+F22</f>
        <v>2052</v>
      </c>
      <c r="G8" s="4"/>
      <c r="H8" s="4">
        <f>H9+H18+H22</f>
        <v>514</v>
      </c>
      <c r="I8" s="4">
        <f>I9+I18+I22</f>
        <v>598</v>
      </c>
      <c r="J8" s="4">
        <f>J9+J18+J22</f>
        <v>420</v>
      </c>
      <c r="K8" s="4">
        <f>K9+K18+K22</f>
        <v>520</v>
      </c>
      <c r="L8" s="4">
        <f>L9+L18+L22</f>
        <v>0</v>
      </c>
      <c r="M8" s="4">
        <f>M9+M18+M22</f>
        <v>0</v>
      </c>
      <c r="N8" s="2">
        <f>SUM(H8:M8)</f>
        <v>2052</v>
      </c>
    </row>
    <row r="9" spans="1:14" s="1" customFormat="1" ht="33" customHeight="1">
      <c r="A9" s="4" t="s">
        <v>55</v>
      </c>
      <c r="B9" s="99" t="s">
        <v>140</v>
      </c>
      <c r="C9" s="4" t="s">
        <v>108</v>
      </c>
      <c r="D9" s="4">
        <f>E9+F9</f>
        <v>2153</v>
      </c>
      <c r="E9" s="4">
        <f>E10+E11+E12+E13+E14+E15+E16+E17</f>
        <v>718</v>
      </c>
      <c r="F9" s="75">
        <f>F10+F11+F12+F13+F14+F15+F16+F17</f>
        <v>1435</v>
      </c>
      <c r="G9" s="4"/>
      <c r="H9" s="4">
        <f>H10+H11+H12+H13+H14+H15+H16+H17</f>
        <v>368</v>
      </c>
      <c r="I9" s="4">
        <f>I10+I11+I12+I13+I14+I15+I16+I17</f>
        <v>418</v>
      </c>
      <c r="J9" s="4">
        <f>J10+J11+J12+J13+J14+J15+J16+J17</f>
        <v>283</v>
      </c>
      <c r="K9" s="4">
        <f>K10+K11+K12+K13+K14+K15+K16+K17</f>
        <v>366</v>
      </c>
      <c r="L9" s="4">
        <f>L10+L11+L12+L13+L14+L15+L16+L17</f>
        <v>0</v>
      </c>
      <c r="M9" s="4">
        <f>M10+M11+M12+M13+M14+M15+M16+M17</f>
        <v>0</v>
      </c>
      <c r="N9" s="1">
        <f>H9+I9+J9+K9+L9+M9</f>
        <v>1435</v>
      </c>
    </row>
    <row r="10" spans="1:14" ht="28.5" customHeight="1">
      <c r="A10" s="32" t="s">
        <v>89</v>
      </c>
      <c r="B10" s="51" t="s">
        <v>77</v>
      </c>
      <c r="C10" s="52" t="s">
        <v>69</v>
      </c>
      <c r="D10" s="73">
        <f>E10+F10</f>
        <v>279</v>
      </c>
      <c r="E10" s="49">
        <v>93</v>
      </c>
      <c r="F10" s="76">
        <v>186</v>
      </c>
      <c r="G10" s="44"/>
      <c r="H10" s="45">
        <v>51</v>
      </c>
      <c r="I10" s="45">
        <v>45</v>
      </c>
      <c r="J10" s="45">
        <v>34</v>
      </c>
      <c r="K10" s="45">
        <v>56</v>
      </c>
      <c r="L10" s="33">
        <v>0</v>
      </c>
      <c r="M10" s="33">
        <v>0</v>
      </c>
      <c r="N10" s="5">
        <f>M10+L10+K10+J10+I10+H10</f>
        <v>186</v>
      </c>
    </row>
    <row r="11" spans="1:14" ht="28.5" customHeight="1">
      <c r="A11" s="32" t="s">
        <v>90</v>
      </c>
      <c r="B11" s="51" t="s">
        <v>78</v>
      </c>
      <c r="C11" s="53" t="s">
        <v>60</v>
      </c>
      <c r="D11" s="73">
        <f aca="true" t="shared" si="0" ref="D11:D17">E11+F11</f>
        <v>333</v>
      </c>
      <c r="E11" s="49">
        <v>111</v>
      </c>
      <c r="F11" s="76">
        <v>222</v>
      </c>
      <c r="G11" s="44"/>
      <c r="H11" s="45">
        <v>60</v>
      </c>
      <c r="I11" s="45">
        <v>67</v>
      </c>
      <c r="J11" s="45">
        <v>46</v>
      </c>
      <c r="K11" s="45">
        <v>49</v>
      </c>
      <c r="L11" s="33">
        <v>0</v>
      </c>
      <c r="M11" s="33">
        <v>0</v>
      </c>
      <c r="N11" s="5">
        <f aca="true" t="shared" si="1" ref="N11:N17">M11+L11+K11+J11+I11+H11</f>
        <v>222</v>
      </c>
    </row>
    <row r="12" spans="1:14" ht="24" customHeight="1">
      <c r="A12" s="32" t="s">
        <v>91</v>
      </c>
      <c r="B12" s="51" t="s">
        <v>17</v>
      </c>
      <c r="C12" s="54" t="s">
        <v>59</v>
      </c>
      <c r="D12" s="73">
        <f t="shared" si="0"/>
        <v>279</v>
      </c>
      <c r="E12" s="49">
        <v>93</v>
      </c>
      <c r="F12" s="76">
        <v>186</v>
      </c>
      <c r="G12" s="44"/>
      <c r="H12" s="45">
        <v>34</v>
      </c>
      <c r="I12" s="45">
        <v>63</v>
      </c>
      <c r="J12" s="45">
        <v>34</v>
      </c>
      <c r="K12" s="45">
        <v>55</v>
      </c>
      <c r="L12" s="33">
        <v>0</v>
      </c>
      <c r="M12" s="33">
        <v>0</v>
      </c>
      <c r="N12" s="5">
        <f t="shared" si="1"/>
        <v>186</v>
      </c>
    </row>
    <row r="13" spans="1:14" ht="33.75" customHeight="1">
      <c r="A13" s="32" t="s">
        <v>92</v>
      </c>
      <c r="B13" s="51" t="s">
        <v>18</v>
      </c>
      <c r="C13" s="54" t="s">
        <v>60</v>
      </c>
      <c r="D13" s="73">
        <f>E13+F13</f>
        <v>308</v>
      </c>
      <c r="E13" s="95">
        <v>103</v>
      </c>
      <c r="F13" s="76">
        <v>205</v>
      </c>
      <c r="G13" s="44"/>
      <c r="H13" s="93">
        <v>51</v>
      </c>
      <c r="I13" s="93">
        <v>53</v>
      </c>
      <c r="J13" s="93">
        <v>50</v>
      </c>
      <c r="K13" s="93">
        <v>51</v>
      </c>
      <c r="L13" s="33">
        <v>0</v>
      </c>
      <c r="M13" s="33">
        <v>0</v>
      </c>
      <c r="N13" s="5">
        <f t="shared" si="1"/>
        <v>205</v>
      </c>
    </row>
    <row r="14" spans="1:14" ht="26.25" customHeight="1">
      <c r="A14" s="32" t="s">
        <v>93</v>
      </c>
      <c r="B14" s="51" t="s">
        <v>20</v>
      </c>
      <c r="C14" s="54" t="s">
        <v>51</v>
      </c>
      <c r="D14" s="73">
        <f>E14+F14</f>
        <v>162</v>
      </c>
      <c r="E14" s="95">
        <v>54</v>
      </c>
      <c r="F14" s="76">
        <v>108</v>
      </c>
      <c r="G14" s="44"/>
      <c r="H14" s="93">
        <v>34</v>
      </c>
      <c r="I14" s="93">
        <v>40</v>
      </c>
      <c r="J14" s="93">
        <v>34</v>
      </c>
      <c r="K14" s="93">
        <v>0</v>
      </c>
      <c r="L14" s="33">
        <v>0</v>
      </c>
      <c r="M14" s="33">
        <v>0</v>
      </c>
      <c r="N14" s="5">
        <f t="shared" si="1"/>
        <v>108</v>
      </c>
    </row>
    <row r="15" spans="1:14" ht="26.25" customHeight="1">
      <c r="A15" s="32" t="s">
        <v>94</v>
      </c>
      <c r="B15" s="51" t="s">
        <v>79</v>
      </c>
      <c r="C15" s="52" t="s">
        <v>59</v>
      </c>
      <c r="D15" s="73">
        <f>E15+F15</f>
        <v>482</v>
      </c>
      <c r="E15" s="95">
        <v>161</v>
      </c>
      <c r="F15" s="76">
        <v>321</v>
      </c>
      <c r="G15" s="44"/>
      <c r="H15" s="93">
        <v>68</v>
      </c>
      <c r="I15" s="93">
        <v>104</v>
      </c>
      <c r="J15" s="93">
        <v>51</v>
      </c>
      <c r="K15" s="93">
        <v>98</v>
      </c>
      <c r="L15" s="33">
        <v>0</v>
      </c>
      <c r="M15" s="33">
        <v>0</v>
      </c>
      <c r="N15" s="5">
        <f t="shared" si="1"/>
        <v>321</v>
      </c>
    </row>
    <row r="16" spans="1:14" ht="33" customHeight="1">
      <c r="A16" s="32" t="s">
        <v>95</v>
      </c>
      <c r="B16" s="51" t="s">
        <v>19</v>
      </c>
      <c r="C16" s="54" t="s">
        <v>101</v>
      </c>
      <c r="D16" s="73">
        <f>E16+F16</f>
        <v>256</v>
      </c>
      <c r="E16" s="95">
        <v>85</v>
      </c>
      <c r="F16" s="76">
        <v>171</v>
      </c>
      <c r="G16" s="44"/>
      <c r="H16" s="93">
        <v>34</v>
      </c>
      <c r="I16" s="93">
        <v>46</v>
      </c>
      <c r="J16" s="93">
        <v>34</v>
      </c>
      <c r="K16" s="93">
        <v>57</v>
      </c>
      <c r="L16" s="33">
        <v>0</v>
      </c>
      <c r="M16" s="33">
        <v>0</v>
      </c>
      <c r="N16" s="5">
        <f t="shared" si="1"/>
        <v>171</v>
      </c>
    </row>
    <row r="17" spans="1:14" ht="24.75" customHeight="1">
      <c r="A17" s="66" t="s">
        <v>96</v>
      </c>
      <c r="B17" s="51" t="s">
        <v>80</v>
      </c>
      <c r="C17" s="53" t="s">
        <v>54</v>
      </c>
      <c r="D17" s="73">
        <f t="shared" si="0"/>
        <v>54</v>
      </c>
      <c r="E17" s="45">
        <v>18</v>
      </c>
      <c r="F17" s="77">
        <v>36</v>
      </c>
      <c r="G17" s="44"/>
      <c r="H17" s="45">
        <v>36</v>
      </c>
      <c r="I17" s="45">
        <v>0</v>
      </c>
      <c r="J17" s="45">
        <v>0</v>
      </c>
      <c r="K17" s="31">
        <v>0</v>
      </c>
      <c r="L17" s="33">
        <v>0</v>
      </c>
      <c r="M17" s="33">
        <v>0</v>
      </c>
      <c r="N17" s="5">
        <f t="shared" si="1"/>
        <v>36</v>
      </c>
    </row>
    <row r="18" spans="1:14" s="1" customFormat="1" ht="39" customHeight="1">
      <c r="A18" s="4" t="s">
        <v>55</v>
      </c>
      <c r="B18" s="50" t="s">
        <v>56</v>
      </c>
      <c r="C18" s="4" t="s">
        <v>84</v>
      </c>
      <c r="D18" s="21">
        <f>E18+F18</f>
        <v>817</v>
      </c>
      <c r="E18" s="21">
        <f>E19+E20+E21</f>
        <v>272</v>
      </c>
      <c r="F18" s="78">
        <f>F19+F20+F21</f>
        <v>545</v>
      </c>
      <c r="G18" s="21"/>
      <c r="H18" s="21">
        <f>H19+H20+H21</f>
        <v>112</v>
      </c>
      <c r="I18" s="21">
        <f>I19+I20+I21</f>
        <v>142</v>
      </c>
      <c r="J18" s="21">
        <f>J19+J20+J21</f>
        <v>137</v>
      </c>
      <c r="K18" s="21">
        <f>K19+K20+K21</f>
        <v>154</v>
      </c>
      <c r="L18" s="21">
        <f>L19+L20+L21</f>
        <v>0</v>
      </c>
      <c r="M18" s="21">
        <f>M19+M20+M21</f>
        <v>0</v>
      </c>
      <c r="N18" s="1">
        <f>H18+I18+J18+K18+L18+M18</f>
        <v>545</v>
      </c>
    </row>
    <row r="19" spans="1:14" ht="24" customHeight="1">
      <c r="A19" s="32" t="s">
        <v>97</v>
      </c>
      <c r="B19" s="51" t="s">
        <v>41</v>
      </c>
      <c r="C19" s="53" t="s">
        <v>60</v>
      </c>
      <c r="D19" s="74">
        <f>E19+F19</f>
        <v>256</v>
      </c>
      <c r="E19" s="93">
        <v>85</v>
      </c>
      <c r="F19" s="94">
        <v>171</v>
      </c>
      <c r="G19" s="44"/>
      <c r="H19" s="93">
        <v>34</v>
      </c>
      <c r="I19" s="93">
        <v>51</v>
      </c>
      <c r="J19" s="93">
        <v>52</v>
      </c>
      <c r="K19" s="93">
        <v>34</v>
      </c>
      <c r="L19" s="33">
        <v>0</v>
      </c>
      <c r="M19" s="33">
        <v>0</v>
      </c>
      <c r="N19" s="5">
        <f>H19+I19+J19+K19+L19+M19</f>
        <v>171</v>
      </c>
    </row>
    <row r="20" spans="1:16" ht="27" customHeight="1">
      <c r="A20" s="32" t="s">
        <v>98</v>
      </c>
      <c r="B20" s="51" t="s">
        <v>57</v>
      </c>
      <c r="C20" s="54" t="s">
        <v>60</v>
      </c>
      <c r="D20" s="74">
        <f>E20+F20</f>
        <v>237</v>
      </c>
      <c r="E20" s="93">
        <v>79</v>
      </c>
      <c r="F20" s="94">
        <v>158</v>
      </c>
      <c r="G20" s="44"/>
      <c r="H20" s="93">
        <v>34</v>
      </c>
      <c r="I20" s="93">
        <v>31</v>
      </c>
      <c r="J20" s="93">
        <v>34</v>
      </c>
      <c r="K20" s="93">
        <v>59</v>
      </c>
      <c r="L20" s="33">
        <v>0</v>
      </c>
      <c r="M20" s="33">
        <v>0</v>
      </c>
      <c r="N20" s="5">
        <f>H20+I20+J20+K20+L20+M20</f>
        <v>158</v>
      </c>
      <c r="P20" s="38"/>
    </row>
    <row r="21" spans="1:16" ht="28.5" customHeight="1">
      <c r="A21" s="32" t="s">
        <v>99</v>
      </c>
      <c r="B21" s="51" t="s">
        <v>40</v>
      </c>
      <c r="C21" s="52" t="s">
        <v>59</v>
      </c>
      <c r="D21" s="74">
        <f>E21+F21</f>
        <v>324</v>
      </c>
      <c r="E21" s="93">
        <v>108</v>
      </c>
      <c r="F21" s="94">
        <v>216</v>
      </c>
      <c r="G21" s="44"/>
      <c r="H21" s="93">
        <v>44</v>
      </c>
      <c r="I21" s="93">
        <v>60</v>
      </c>
      <c r="J21" s="93">
        <v>51</v>
      </c>
      <c r="K21" s="93">
        <v>61</v>
      </c>
      <c r="L21" s="33">
        <v>0</v>
      </c>
      <c r="M21" s="33">
        <v>0</v>
      </c>
      <c r="N21" s="5">
        <f>H21+I21+J21+K21+L21+M21</f>
        <v>216</v>
      </c>
      <c r="P21" s="38"/>
    </row>
    <row r="22" spans="1:14" ht="26.25" customHeight="1">
      <c r="A22" s="4" t="s">
        <v>55</v>
      </c>
      <c r="B22" s="50" t="s">
        <v>68</v>
      </c>
      <c r="C22" s="40" t="s">
        <v>85</v>
      </c>
      <c r="D22" s="4">
        <f>E22+F22</f>
        <v>108</v>
      </c>
      <c r="E22" s="21">
        <f>E23+E24</f>
        <v>36</v>
      </c>
      <c r="F22" s="78">
        <f>F23+F24</f>
        <v>72</v>
      </c>
      <c r="G22" s="4"/>
      <c r="H22" s="21">
        <f>H23+H24</f>
        <v>34</v>
      </c>
      <c r="I22" s="21">
        <f>I23+I24</f>
        <v>38</v>
      </c>
      <c r="J22" s="21">
        <f>J23+J24</f>
        <v>0</v>
      </c>
      <c r="K22" s="21">
        <f>K23+K24</f>
        <v>0</v>
      </c>
      <c r="L22" s="21">
        <f>L23+L24</f>
        <v>0</v>
      </c>
      <c r="M22" s="21">
        <f>M23+M24</f>
        <v>0</v>
      </c>
      <c r="N22" s="5">
        <f>H22+I22+J22+K22+L22+M22</f>
        <v>72</v>
      </c>
    </row>
    <row r="23" spans="1:14" ht="22.5" customHeight="1">
      <c r="A23" s="32" t="s">
        <v>100</v>
      </c>
      <c r="B23" s="51" t="s">
        <v>81</v>
      </c>
      <c r="C23" s="45" t="s">
        <v>52</v>
      </c>
      <c r="D23" s="73">
        <f>E23+F23</f>
        <v>108</v>
      </c>
      <c r="E23" s="31">
        <v>36</v>
      </c>
      <c r="F23" s="79">
        <v>72</v>
      </c>
      <c r="G23" s="44"/>
      <c r="H23" s="31">
        <v>34</v>
      </c>
      <c r="I23" s="31">
        <v>38</v>
      </c>
      <c r="J23" s="31">
        <v>0</v>
      </c>
      <c r="K23" s="31">
        <v>0</v>
      </c>
      <c r="L23" s="33">
        <v>0</v>
      </c>
      <c r="M23" s="33">
        <v>0</v>
      </c>
      <c r="N23" s="5">
        <f>H23+I23+J23+K23+L23+M23</f>
        <v>72</v>
      </c>
    </row>
    <row r="24" spans="1:14" ht="25.5" customHeight="1">
      <c r="A24" s="32"/>
      <c r="B24" s="55" t="s">
        <v>72</v>
      </c>
      <c r="C24" s="53"/>
      <c r="D24" s="73">
        <v>0</v>
      </c>
      <c r="E24" s="43">
        <v>0</v>
      </c>
      <c r="F24" s="76">
        <v>0</v>
      </c>
      <c r="G24" s="33"/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5">
        <f>H24+I24+J24+K24+L24+M24</f>
        <v>0</v>
      </c>
    </row>
    <row r="25" spans="1:14" ht="31.5" customHeight="1">
      <c r="A25" s="21" t="s">
        <v>21</v>
      </c>
      <c r="B25" s="16" t="s">
        <v>49</v>
      </c>
      <c r="C25" s="21" t="s">
        <v>134</v>
      </c>
      <c r="D25" s="21">
        <f>D26+D27+D28+D29+D30+D31+D32</f>
        <v>510</v>
      </c>
      <c r="E25" s="21">
        <f>E26+E27+E28+E29+E30+E31+E32</f>
        <v>170</v>
      </c>
      <c r="F25" s="21">
        <f>F26+F27+F28+F29+F30+F31+F32</f>
        <v>340</v>
      </c>
      <c r="G25" s="21">
        <f aca="true" t="shared" si="2" ref="G25:M25">G26+G27+G28+G29+G30+G31+G32</f>
        <v>0</v>
      </c>
      <c r="H25" s="21">
        <f t="shared" si="2"/>
        <v>98</v>
      </c>
      <c r="I25" s="21">
        <f t="shared" si="2"/>
        <v>76</v>
      </c>
      <c r="J25" s="21">
        <f t="shared" si="2"/>
        <v>46</v>
      </c>
      <c r="K25" s="21">
        <f t="shared" si="2"/>
        <v>56</v>
      </c>
      <c r="L25" s="21">
        <f t="shared" si="2"/>
        <v>32</v>
      </c>
      <c r="M25" s="21">
        <f t="shared" si="2"/>
        <v>32</v>
      </c>
      <c r="N25" s="5">
        <f>M25+L25+K25+J25+I25+H25</f>
        <v>340</v>
      </c>
    </row>
    <row r="26" spans="1:14" ht="27" customHeight="1">
      <c r="A26" s="47" t="s">
        <v>61</v>
      </c>
      <c r="B26" s="47" t="s">
        <v>113</v>
      </c>
      <c r="C26" s="45" t="s">
        <v>52</v>
      </c>
      <c r="D26" s="74">
        <f>F26+E26</f>
        <v>51</v>
      </c>
      <c r="E26" s="45">
        <v>17</v>
      </c>
      <c r="F26" s="77">
        <v>34</v>
      </c>
      <c r="G26" s="45"/>
      <c r="H26" s="45">
        <v>17</v>
      </c>
      <c r="I26" s="45">
        <v>17</v>
      </c>
      <c r="J26" s="45">
        <v>0</v>
      </c>
      <c r="K26" s="45">
        <v>0</v>
      </c>
      <c r="L26" s="45">
        <v>0</v>
      </c>
      <c r="M26" s="45">
        <v>0</v>
      </c>
      <c r="N26" s="5">
        <f>M26+L26+K26+J26+I26+H26</f>
        <v>34</v>
      </c>
    </row>
    <row r="27" spans="1:14" ht="34.5" customHeight="1">
      <c r="A27" s="47" t="s">
        <v>141</v>
      </c>
      <c r="B27" s="47" t="s">
        <v>114</v>
      </c>
      <c r="C27" s="47" t="s">
        <v>131</v>
      </c>
      <c r="D27" s="74">
        <f aca="true" t="shared" si="3" ref="D27:D32">F27+E27</f>
        <v>90</v>
      </c>
      <c r="E27" s="45">
        <v>30</v>
      </c>
      <c r="F27" s="77">
        <v>60</v>
      </c>
      <c r="G27" s="45"/>
      <c r="H27" s="45">
        <v>16</v>
      </c>
      <c r="I27" s="45">
        <v>20</v>
      </c>
      <c r="J27" s="96">
        <v>24</v>
      </c>
      <c r="K27" s="45">
        <v>0</v>
      </c>
      <c r="L27" s="45">
        <v>0</v>
      </c>
      <c r="M27" s="45">
        <v>0</v>
      </c>
      <c r="N27" s="5">
        <f aca="true" t="shared" si="4" ref="N27:N32">M27+L27+K27+J27+I27+H27</f>
        <v>60</v>
      </c>
    </row>
    <row r="28" spans="1:14" ht="48" customHeight="1">
      <c r="A28" s="47" t="s">
        <v>142</v>
      </c>
      <c r="B28" s="47" t="s">
        <v>111</v>
      </c>
      <c r="C28" s="45" t="s">
        <v>52</v>
      </c>
      <c r="D28" s="74">
        <f t="shared" si="3"/>
        <v>51</v>
      </c>
      <c r="E28" s="45">
        <v>17</v>
      </c>
      <c r="F28" s="77">
        <v>34</v>
      </c>
      <c r="G28" s="45"/>
      <c r="H28" s="45">
        <v>17</v>
      </c>
      <c r="I28" s="45">
        <v>17</v>
      </c>
      <c r="J28" s="45">
        <v>0</v>
      </c>
      <c r="K28" s="45">
        <v>0</v>
      </c>
      <c r="L28" s="45">
        <v>0</v>
      </c>
      <c r="M28" s="45">
        <v>0</v>
      </c>
      <c r="N28" s="5">
        <f t="shared" si="4"/>
        <v>34</v>
      </c>
    </row>
    <row r="29" spans="1:14" ht="25.5" customHeight="1">
      <c r="A29" s="47" t="s">
        <v>62</v>
      </c>
      <c r="B29" s="47" t="s">
        <v>112</v>
      </c>
      <c r="C29" s="45" t="s">
        <v>50</v>
      </c>
      <c r="D29" s="74">
        <f t="shared" si="3"/>
        <v>54</v>
      </c>
      <c r="E29" s="45">
        <v>18</v>
      </c>
      <c r="F29" s="77">
        <v>36</v>
      </c>
      <c r="G29" s="45"/>
      <c r="H29" s="45">
        <v>0</v>
      </c>
      <c r="I29" s="45">
        <v>0</v>
      </c>
      <c r="J29" s="45">
        <v>0</v>
      </c>
      <c r="K29" s="45">
        <v>20</v>
      </c>
      <c r="L29" s="45">
        <v>16</v>
      </c>
      <c r="M29" s="45">
        <v>0</v>
      </c>
      <c r="N29" s="5">
        <f t="shared" si="4"/>
        <v>36</v>
      </c>
    </row>
    <row r="30" spans="1:14" ht="23.25" customHeight="1">
      <c r="A30" s="47" t="s">
        <v>63</v>
      </c>
      <c r="B30" s="47" t="s">
        <v>115</v>
      </c>
      <c r="C30" s="45" t="s">
        <v>53</v>
      </c>
      <c r="D30" s="74">
        <f t="shared" si="3"/>
        <v>48</v>
      </c>
      <c r="E30" s="45">
        <v>16</v>
      </c>
      <c r="F30" s="77">
        <v>32</v>
      </c>
      <c r="G30" s="45"/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32</v>
      </c>
      <c r="N30" s="5">
        <f t="shared" si="4"/>
        <v>32</v>
      </c>
    </row>
    <row r="31" spans="1:14" ht="37.5" customHeight="1">
      <c r="A31" s="47" t="s">
        <v>64</v>
      </c>
      <c r="B31" s="47" t="s">
        <v>116</v>
      </c>
      <c r="C31" s="47" t="s">
        <v>53</v>
      </c>
      <c r="D31" s="74">
        <f t="shared" si="3"/>
        <v>162</v>
      </c>
      <c r="E31" s="45">
        <v>54</v>
      </c>
      <c r="F31" s="77">
        <v>108</v>
      </c>
      <c r="G31" s="45"/>
      <c r="H31" s="45">
        <v>48</v>
      </c>
      <c r="I31" s="45">
        <v>22</v>
      </c>
      <c r="J31" s="45">
        <v>22</v>
      </c>
      <c r="K31" s="45">
        <v>16</v>
      </c>
      <c r="L31" s="45">
        <v>0</v>
      </c>
      <c r="M31" s="45">
        <v>0</v>
      </c>
      <c r="N31" s="5">
        <f t="shared" si="4"/>
        <v>108</v>
      </c>
    </row>
    <row r="32" spans="1:14" ht="23.25" customHeight="1">
      <c r="A32" s="72" t="s">
        <v>88</v>
      </c>
      <c r="B32" s="72" t="s">
        <v>117</v>
      </c>
      <c r="C32" s="71" t="s">
        <v>50</v>
      </c>
      <c r="D32" s="74">
        <f t="shared" si="3"/>
        <v>54</v>
      </c>
      <c r="E32" s="71">
        <v>18</v>
      </c>
      <c r="F32" s="77">
        <v>36</v>
      </c>
      <c r="G32" s="71"/>
      <c r="H32" s="71">
        <v>0</v>
      </c>
      <c r="I32" s="71">
        <v>0</v>
      </c>
      <c r="J32" s="71">
        <v>0</v>
      </c>
      <c r="K32" s="71">
        <v>20</v>
      </c>
      <c r="L32" s="71">
        <v>16</v>
      </c>
      <c r="M32" s="71">
        <v>0</v>
      </c>
      <c r="N32" s="5">
        <f t="shared" si="4"/>
        <v>36</v>
      </c>
    </row>
    <row r="33" spans="1:14" ht="29.25" customHeight="1">
      <c r="A33" s="19" t="s">
        <v>22</v>
      </c>
      <c r="B33" s="56" t="s">
        <v>23</v>
      </c>
      <c r="C33" s="20" t="s">
        <v>136</v>
      </c>
      <c r="D33" s="22">
        <f>E33+F33</f>
        <v>1924</v>
      </c>
      <c r="E33" s="22">
        <f>E34+E64</f>
        <v>172</v>
      </c>
      <c r="F33" s="80">
        <f>F34+F64</f>
        <v>1752</v>
      </c>
      <c r="G33" s="22"/>
      <c r="H33" s="41">
        <f>H34+H64</f>
        <v>0</v>
      </c>
      <c r="I33" s="41">
        <f>I34+I64</f>
        <v>118</v>
      </c>
      <c r="J33" s="41">
        <f>J34+J64</f>
        <v>182</v>
      </c>
      <c r="K33" s="41">
        <f>K34+K64</f>
        <v>180</v>
      </c>
      <c r="L33" s="41">
        <f>L34+L64</f>
        <v>588</v>
      </c>
      <c r="M33" s="41">
        <f>M34+M64</f>
        <v>684</v>
      </c>
      <c r="N33" s="83">
        <f>H33+I33+J33+K33+L33+M33</f>
        <v>1752</v>
      </c>
    </row>
    <row r="34" spans="1:14" ht="30" customHeight="1">
      <c r="A34" s="17" t="s">
        <v>24</v>
      </c>
      <c r="B34" s="57" t="s">
        <v>25</v>
      </c>
      <c r="C34" s="20" t="s">
        <v>135</v>
      </c>
      <c r="D34" s="39">
        <f>E34+F34</f>
        <v>1844</v>
      </c>
      <c r="E34" s="39">
        <f>E35+E40+E46+E48</f>
        <v>132</v>
      </c>
      <c r="F34" s="81">
        <f>F35+F40+F46+F54</f>
        <v>1712</v>
      </c>
      <c r="G34" s="39"/>
      <c r="H34" s="39">
        <f>H35+H40+H46+H54</f>
        <v>0</v>
      </c>
      <c r="I34" s="39">
        <f>I35+I40+I46+I54</f>
        <v>118</v>
      </c>
      <c r="J34" s="39">
        <f>J35+J40+J46+J54</f>
        <v>182</v>
      </c>
      <c r="K34" s="39">
        <f>K35+K40+K46+K54</f>
        <v>180</v>
      </c>
      <c r="L34" s="39">
        <f>L35+L40+L46+L54</f>
        <v>588</v>
      </c>
      <c r="M34" s="39">
        <f>M35+M40+M46+M54</f>
        <v>644</v>
      </c>
      <c r="N34" s="83">
        <f>H34+I34+J34+K34+L34+M34</f>
        <v>1712</v>
      </c>
    </row>
    <row r="35" spans="1:14" ht="75" customHeight="1">
      <c r="A35" s="47" t="s">
        <v>26</v>
      </c>
      <c r="B35" s="100" t="s">
        <v>137</v>
      </c>
      <c r="C35" s="84" t="s">
        <v>105</v>
      </c>
      <c r="D35" s="86">
        <f>D36+D38+D39</f>
        <v>918</v>
      </c>
      <c r="E35" s="86">
        <f>E36+E38+E39</f>
        <v>42</v>
      </c>
      <c r="F35" s="78">
        <f>F36+F38+F39</f>
        <v>876</v>
      </c>
      <c r="G35" s="86">
        <f>G36+G38+G39</f>
        <v>0</v>
      </c>
      <c r="H35" s="86">
        <f>H36+H38+H39</f>
        <v>0</v>
      </c>
      <c r="I35" s="86">
        <f>I36+I38+I39</f>
        <v>118</v>
      </c>
      <c r="J35" s="86">
        <f>J36+J38+J39</f>
        <v>182</v>
      </c>
      <c r="K35" s="86">
        <f>K36+K38+K39</f>
        <v>180</v>
      </c>
      <c r="L35" s="86">
        <f>L36+L38+L39</f>
        <v>396</v>
      </c>
      <c r="M35" s="86">
        <f>M36+M38+M39</f>
        <v>0</v>
      </c>
      <c r="N35" s="5">
        <f>M35+L35+K35+J35+I35+H35</f>
        <v>876</v>
      </c>
    </row>
    <row r="36" spans="1:13" ht="15" customHeight="1">
      <c r="A36" s="161" t="s">
        <v>65</v>
      </c>
      <c r="B36" s="145" t="s">
        <v>118</v>
      </c>
      <c r="C36" s="135" t="s">
        <v>132</v>
      </c>
      <c r="D36" s="139">
        <f>E36+F36</f>
        <v>126</v>
      </c>
      <c r="E36" s="139">
        <v>42</v>
      </c>
      <c r="F36" s="140">
        <v>84</v>
      </c>
      <c r="G36" s="139"/>
      <c r="H36" s="135">
        <v>0</v>
      </c>
      <c r="I36" s="139">
        <v>46</v>
      </c>
      <c r="J36" s="163">
        <v>38</v>
      </c>
      <c r="K36" s="139">
        <v>0</v>
      </c>
      <c r="L36" s="139">
        <v>0</v>
      </c>
      <c r="M36" s="159">
        <v>0</v>
      </c>
    </row>
    <row r="37" spans="1:14" ht="54" customHeight="1">
      <c r="A37" s="162"/>
      <c r="B37" s="145"/>
      <c r="C37" s="136"/>
      <c r="D37" s="139"/>
      <c r="E37" s="139"/>
      <c r="F37" s="140"/>
      <c r="G37" s="139"/>
      <c r="H37" s="136"/>
      <c r="I37" s="139"/>
      <c r="J37" s="164"/>
      <c r="K37" s="139"/>
      <c r="L37" s="139"/>
      <c r="M37" s="160"/>
      <c r="N37" s="5">
        <f>M36+L36+K36+J36+I36+H36</f>
        <v>84</v>
      </c>
    </row>
    <row r="38" spans="1:14" ht="25.5" customHeight="1">
      <c r="A38" s="47" t="s">
        <v>27</v>
      </c>
      <c r="B38" s="47" t="s">
        <v>0</v>
      </c>
      <c r="C38" s="45" t="s">
        <v>50</v>
      </c>
      <c r="D38" s="45">
        <f>E38+F38</f>
        <v>288</v>
      </c>
      <c r="E38" s="45">
        <v>0</v>
      </c>
      <c r="F38" s="77">
        <v>288</v>
      </c>
      <c r="G38" s="45"/>
      <c r="H38" s="45">
        <v>0</v>
      </c>
      <c r="I38" s="45">
        <v>72</v>
      </c>
      <c r="J38" s="45">
        <v>144</v>
      </c>
      <c r="K38" s="45">
        <v>36</v>
      </c>
      <c r="L38" s="45">
        <v>36</v>
      </c>
      <c r="M38" s="46">
        <v>0</v>
      </c>
      <c r="N38" s="5">
        <f>M38+L38+K38+J38+I38+H38</f>
        <v>288</v>
      </c>
    </row>
    <row r="39" spans="1:14" ht="27.75" customHeight="1">
      <c r="A39" s="47" t="s">
        <v>28</v>
      </c>
      <c r="B39" s="47" t="s">
        <v>1</v>
      </c>
      <c r="C39" s="18" t="s">
        <v>50</v>
      </c>
      <c r="D39" s="45">
        <f>E39+F39</f>
        <v>504</v>
      </c>
      <c r="E39" s="45">
        <v>0</v>
      </c>
      <c r="F39" s="77">
        <v>504</v>
      </c>
      <c r="G39" s="45"/>
      <c r="H39" s="45">
        <v>0</v>
      </c>
      <c r="I39" s="45">
        <v>0</v>
      </c>
      <c r="J39" s="37">
        <v>0</v>
      </c>
      <c r="K39" s="45">
        <v>144</v>
      </c>
      <c r="L39" s="45">
        <v>360</v>
      </c>
      <c r="M39" s="46">
        <v>0</v>
      </c>
      <c r="N39" s="5">
        <f>M39+L39+K39+J39+I39+H39</f>
        <v>504</v>
      </c>
    </row>
    <row r="40" spans="1:13" ht="42.75" customHeight="1">
      <c r="A40" s="169" t="s">
        <v>29</v>
      </c>
      <c r="B40" s="146" t="s">
        <v>119</v>
      </c>
      <c r="C40" s="137" t="s">
        <v>70</v>
      </c>
      <c r="D40" s="137">
        <f>D42+D43+D44</f>
        <v>612</v>
      </c>
      <c r="E40" s="137">
        <f>E42+E43+E44</f>
        <v>36</v>
      </c>
      <c r="F40" s="137">
        <f>F42+F43+F44</f>
        <v>576</v>
      </c>
      <c r="G40" s="137">
        <f aca="true" t="shared" si="5" ref="G40:L40">G42+G43+G44</f>
        <v>0</v>
      </c>
      <c r="H40" s="137">
        <f t="shared" si="5"/>
        <v>0</v>
      </c>
      <c r="I40" s="137">
        <f t="shared" si="5"/>
        <v>0</v>
      </c>
      <c r="J40" s="137">
        <f t="shared" si="5"/>
        <v>0</v>
      </c>
      <c r="K40" s="137">
        <f t="shared" si="5"/>
        <v>0</v>
      </c>
      <c r="L40" s="137">
        <f t="shared" si="5"/>
        <v>76</v>
      </c>
      <c r="M40" s="137">
        <f>M42+M43+M44</f>
        <v>500</v>
      </c>
    </row>
    <row r="41" spans="1:14" ht="24.75" customHeight="1">
      <c r="A41" s="170"/>
      <c r="B41" s="14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5">
        <f>M40+L40+K40+J40+I40+H40</f>
        <v>576</v>
      </c>
    </row>
    <row r="42" spans="1:14" ht="47.25">
      <c r="A42" s="88" t="s">
        <v>75</v>
      </c>
      <c r="B42" s="90" t="s">
        <v>120</v>
      </c>
      <c r="C42" s="74" t="s">
        <v>106</v>
      </c>
      <c r="D42" s="74">
        <f>E42+F42</f>
        <v>108</v>
      </c>
      <c r="E42" s="74">
        <v>36</v>
      </c>
      <c r="F42" s="86">
        <v>72</v>
      </c>
      <c r="G42" s="74"/>
      <c r="H42" s="97">
        <v>0</v>
      </c>
      <c r="I42" s="96">
        <v>0</v>
      </c>
      <c r="J42" s="97">
        <v>0</v>
      </c>
      <c r="K42" s="96">
        <v>0</v>
      </c>
      <c r="L42" s="96">
        <v>40</v>
      </c>
      <c r="M42" s="97">
        <v>32</v>
      </c>
      <c r="N42" s="5">
        <f>L42+M42</f>
        <v>72</v>
      </c>
    </row>
    <row r="43" spans="1:14" ht="23.25" customHeight="1">
      <c r="A43" s="47" t="s">
        <v>30</v>
      </c>
      <c r="B43" s="47" t="s">
        <v>0</v>
      </c>
      <c r="C43" s="18" t="s">
        <v>53</v>
      </c>
      <c r="D43" s="45">
        <f>E43+F43</f>
        <v>144</v>
      </c>
      <c r="E43" s="45">
        <v>0</v>
      </c>
      <c r="F43" s="77">
        <v>144</v>
      </c>
      <c r="G43" s="45"/>
      <c r="H43" s="45">
        <v>0</v>
      </c>
      <c r="I43" s="45">
        <v>0</v>
      </c>
      <c r="J43" s="45">
        <v>0</v>
      </c>
      <c r="K43" s="45">
        <v>0</v>
      </c>
      <c r="L43" s="45">
        <v>36</v>
      </c>
      <c r="M43" s="93">
        <v>108</v>
      </c>
      <c r="N43" s="5">
        <f>M43+L43+K43+J43+I43+H43</f>
        <v>144</v>
      </c>
    </row>
    <row r="44" spans="1:17" ht="17.25" customHeight="1">
      <c r="A44" s="145" t="s">
        <v>31</v>
      </c>
      <c r="B44" s="145" t="s">
        <v>1</v>
      </c>
      <c r="C44" s="139" t="s">
        <v>53</v>
      </c>
      <c r="D44" s="135">
        <f>E44+F44</f>
        <v>360</v>
      </c>
      <c r="E44" s="139">
        <v>0</v>
      </c>
      <c r="F44" s="140">
        <v>360</v>
      </c>
      <c r="G44" s="139"/>
      <c r="H44" s="135">
        <v>0</v>
      </c>
      <c r="I44" s="139">
        <v>0</v>
      </c>
      <c r="J44" s="135">
        <v>0</v>
      </c>
      <c r="K44" s="135">
        <v>0</v>
      </c>
      <c r="L44" s="139">
        <v>0</v>
      </c>
      <c r="M44" s="165">
        <v>360</v>
      </c>
      <c r="Q44" s="27"/>
    </row>
    <row r="45" spans="1:18" ht="9.75" customHeight="1">
      <c r="A45" s="145"/>
      <c r="B45" s="145"/>
      <c r="C45" s="139"/>
      <c r="D45" s="136"/>
      <c r="E45" s="139"/>
      <c r="F45" s="140"/>
      <c r="G45" s="139"/>
      <c r="H45" s="136"/>
      <c r="I45" s="139"/>
      <c r="J45" s="136"/>
      <c r="K45" s="136"/>
      <c r="L45" s="139"/>
      <c r="M45" s="166"/>
      <c r="N45" s="5">
        <f>M44+L44+K44+J44+I44+H44</f>
        <v>360</v>
      </c>
      <c r="R45" s="60"/>
    </row>
    <row r="46" spans="1:13" ht="17.25" customHeight="1">
      <c r="A46" s="137" t="s">
        <v>32</v>
      </c>
      <c r="B46" s="146" t="s">
        <v>123</v>
      </c>
      <c r="C46" s="137" t="s">
        <v>58</v>
      </c>
      <c r="D46" s="137">
        <f>D48+D51+D52+D53</f>
        <v>180</v>
      </c>
      <c r="E46" s="137">
        <f>E48+E51+E52+E53</f>
        <v>36</v>
      </c>
      <c r="F46" s="137">
        <f>F48+F51+F52+F53</f>
        <v>144</v>
      </c>
      <c r="G46" s="137">
        <f aca="true" t="shared" si="6" ref="G46:M46">G48+G51+G52+G53</f>
        <v>0</v>
      </c>
      <c r="H46" s="137">
        <f t="shared" si="6"/>
        <v>0</v>
      </c>
      <c r="I46" s="137">
        <f t="shared" si="6"/>
        <v>0</v>
      </c>
      <c r="J46" s="137">
        <f t="shared" si="6"/>
        <v>0</v>
      </c>
      <c r="K46" s="137">
        <f t="shared" si="6"/>
        <v>0</v>
      </c>
      <c r="L46" s="137">
        <f t="shared" si="6"/>
        <v>36</v>
      </c>
      <c r="M46" s="137">
        <f t="shared" si="6"/>
        <v>108</v>
      </c>
    </row>
    <row r="47" spans="1:14" ht="18" customHeight="1">
      <c r="A47" s="137"/>
      <c r="B47" s="14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5">
        <f>M46+L46+K46+J46++H46</f>
        <v>144</v>
      </c>
    </row>
    <row r="48" spans="1:14" ht="33" customHeight="1">
      <c r="A48" s="145" t="s">
        <v>76</v>
      </c>
      <c r="B48" s="145" t="s">
        <v>122</v>
      </c>
      <c r="C48" s="135" t="s">
        <v>133</v>
      </c>
      <c r="D48" s="139">
        <f>E48+F48</f>
        <v>54</v>
      </c>
      <c r="E48" s="139">
        <v>18</v>
      </c>
      <c r="F48" s="140">
        <v>36</v>
      </c>
      <c r="G48" s="135"/>
      <c r="H48" s="135">
        <v>0</v>
      </c>
      <c r="I48" s="135">
        <v>0</v>
      </c>
      <c r="J48" s="135">
        <v>0</v>
      </c>
      <c r="K48" s="135">
        <v>0</v>
      </c>
      <c r="L48" s="135">
        <v>18</v>
      </c>
      <c r="M48" s="163">
        <v>18</v>
      </c>
      <c r="N48" s="5">
        <f>M48+L48+K48+J48+I48+H48</f>
        <v>36</v>
      </c>
    </row>
    <row r="49" spans="1:13" ht="12" customHeight="1">
      <c r="A49" s="145"/>
      <c r="B49" s="145"/>
      <c r="C49" s="138"/>
      <c r="D49" s="139"/>
      <c r="E49" s="139"/>
      <c r="F49" s="140"/>
      <c r="G49" s="138"/>
      <c r="H49" s="138"/>
      <c r="I49" s="138"/>
      <c r="J49" s="138"/>
      <c r="K49" s="138"/>
      <c r="L49" s="138"/>
      <c r="M49" s="168"/>
    </row>
    <row r="50" spans="1:14" ht="2.25" customHeight="1">
      <c r="A50" s="145"/>
      <c r="B50" s="145"/>
      <c r="C50" s="136"/>
      <c r="D50" s="139"/>
      <c r="E50" s="139"/>
      <c r="F50" s="140"/>
      <c r="G50" s="136"/>
      <c r="H50" s="136"/>
      <c r="I50" s="136"/>
      <c r="J50" s="136"/>
      <c r="K50" s="136"/>
      <c r="L50" s="136"/>
      <c r="M50" s="164"/>
      <c r="N50" s="5">
        <f>M50+L50+K50+J50+I50+H50</f>
        <v>0</v>
      </c>
    </row>
    <row r="51" spans="1:14" ht="21.75" customHeight="1">
      <c r="A51" s="90" t="s">
        <v>124</v>
      </c>
      <c r="B51" s="90" t="s">
        <v>121</v>
      </c>
      <c r="C51" s="85" t="s">
        <v>133</v>
      </c>
      <c r="D51" s="87">
        <f>E51+F51</f>
        <v>54</v>
      </c>
      <c r="E51" s="87">
        <v>18</v>
      </c>
      <c r="F51" s="89">
        <v>36</v>
      </c>
      <c r="G51" s="85"/>
      <c r="H51" s="85">
        <v>0</v>
      </c>
      <c r="I51" s="85">
        <v>0</v>
      </c>
      <c r="J51" s="85">
        <v>0</v>
      </c>
      <c r="K51" s="85">
        <v>0</v>
      </c>
      <c r="L51" s="85">
        <v>18</v>
      </c>
      <c r="M51" s="98">
        <v>18</v>
      </c>
      <c r="N51" s="5">
        <f>M51+L51+K51+J51+I51+H51</f>
        <v>36</v>
      </c>
    </row>
    <row r="52" spans="1:14" ht="23.25" customHeight="1">
      <c r="A52" s="47" t="s">
        <v>33</v>
      </c>
      <c r="B52" s="47" t="s">
        <v>0</v>
      </c>
      <c r="C52" s="18" t="s">
        <v>53</v>
      </c>
      <c r="D52" s="45">
        <v>36</v>
      </c>
      <c r="E52" s="45">
        <v>0</v>
      </c>
      <c r="F52" s="77">
        <v>36</v>
      </c>
      <c r="G52" s="45"/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93">
        <v>36</v>
      </c>
      <c r="N52" s="5">
        <f>M52+L52+K52+J52+I52+H52</f>
        <v>36</v>
      </c>
    </row>
    <row r="53" spans="1:14" ht="21" customHeight="1">
      <c r="A53" s="47" t="s">
        <v>34</v>
      </c>
      <c r="B53" s="47" t="s">
        <v>1</v>
      </c>
      <c r="C53" s="18" t="s">
        <v>53</v>
      </c>
      <c r="D53" s="45">
        <v>36</v>
      </c>
      <c r="E53" s="45">
        <v>0</v>
      </c>
      <c r="F53" s="77">
        <v>36</v>
      </c>
      <c r="G53" s="45"/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93">
        <v>36</v>
      </c>
      <c r="N53" s="5">
        <f>M53+L53+K53+J53+I53+H53</f>
        <v>36</v>
      </c>
    </row>
    <row r="54" spans="1:14" ht="27" customHeight="1">
      <c r="A54" s="137" t="s">
        <v>125</v>
      </c>
      <c r="B54" s="146" t="s">
        <v>126</v>
      </c>
      <c r="C54" s="137" t="s">
        <v>58</v>
      </c>
      <c r="D54" s="137">
        <v>185</v>
      </c>
      <c r="E54" s="137">
        <f>E56+E61+E63</f>
        <v>41</v>
      </c>
      <c r="F54" s="137">
        <f>F56+F61+F63</f>
        <v>116</v>
      </c>
      <c r="G54" s="137">
        <f>G56+G61+G63</f>
        <v>0</v>
      </c>
      <c r="H54" s="137">
        <f>H56+H61+H63+H63</f>
        <v>0</v>
      </c>
      <c r="I54" s="137">
        <f>I56+I61+I63+I63</f>
        <v>0</v>
      </c>
      <c r="J54" s="137">
        <f>J56+J61+J63+J63</f>
        <v>0</v>
      </c>
      <c r="K54" s="137">
        <f>K56+K61+K63+K63</f>
        <v>0</v>
      </c>
      <c r="L54" s="137">
        <f>L56+L61+L63+L63</f>
        <v>80</v>
      </c>
      <c r="M54" s="137">
        <f>M56+M61+M63+M63</f>
        <v>36</v>
      </c>
      <c r="N54" s="5">
        <f>M64+L64+K64+J64+I64+H64</f>
        <v>40</v>
      </c>
    </row>
    <row r="55" spans="1:14" ht="8.25" customHeight="1">
      <c r="A55" s="137"/>
      <c r="B55" s="14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83"/>
    </row>
    <row r="56" spans="1:13" ht="25.5" customHeight="1">
      <c r="A56" s="145" t="s">
        <v>128</v>
      </c>
      <c r="B56" s="145" t="s">
        <v>127</v>
      </c>
      <c r="C56" s="135" t="s">
        <v>106</v>
      </c>
      <c r="D56" s="135">
        <v>149</v>
      </c>
      <c r="E56" s="135">
        <v>41</v>
      </c>
      <c r="F56" s="140">
        <v>80</v>
      </c>
      <c r="G56" s="135"/>
      <c r="H56" s="135">
        <v>0</v>
      </c>
      <c r="I56" s="135">
        <v>0</v>
      </c>
      <c r="J56" s="135">
        <v>0</v>
      </c>
      <c r="K56" s="135">
        <v>0</v>
      </c>
      <c r="L56" s="135">
        <v>80</v>
      </c>
      <c r="M56" s="163">
        <v>0</v>
      </c>
    </row>
    <row r="57" spans="1:13" ht="12.75" customHeight="1">
      <c r="A57" s="145"/>
      <c r="B57" s="145"/>
      <c r="C57" s="138"/>
      <c r="D57" s="138"/>
      <c r="E57" s="138"/>
      <c r="F57" s="140"/>
      <c r="G57" s="138"/>
      <c r="H57" s="138"/>
      <c r="I57" s="138"/>
      <c r="J57" s="138"/>
      <c r="K57" s="138"/>
      <c r="L57" s="138"/>
      <c r="M57" s="168"/>
    </row>
    <row r="58" spans="1:15" ht="1.5" customHeight="1">
      <c r="A58" s="145"/>
      <c r="B58" s="145"/>
      <c r="C58" s="138"/>
      <c r="D58" s="138"/>
      <c r="E58" s="138"/>
      <c r="F58" s="140"/>
      <c r="G58" s="136"/>
      <c r="H58" s="136"/>
      <c r="I58" s="136"/>
      <c r="J58" s="136"/>
      <c r="K58" s="136"/>
      <c r="L58" s="136"/>
      <c r="M58" s="164"/>
      <c r="N58" s="5">
        <f>M56+L56+K56+J56+I56+H56</f>
        <v>80</v>
      </c>
      <c r="O58" s="83"/>
    </row>
    <row r="59" spans="1:13" ht="25.5" customHeight="1" thickBot="1">
      <c r="A59" s="91" t="s">
        <v>143</v>
      </c>
      <c r="B59" s="101" t="s">
        <v>145</v>
      </c>
      <c r="C59" s="138"/>
      <c r="D59" s="138"/>
      <c r="E59" s="138"/>
      <c r="F59" s="94">
        <v>12</v>
      </c>
      <c r="G59" s="92"/>
      <c r="H59" s="92">
        <v>0</v>
      </c>
      <c r="I59" s="92">
        <v>0</v>
      </c>
      <c r="J59" s="92">
        <v>0</v>
      </c>
      <c r="K59" s="92">
        <v>0</v>
      </c>
      <c r="L59" s="92">
        <v>12</v>
      </c>
      <c r="M59" s="98">
        <v>0</v>
      </c>
    </row>
    <row r="60" spans="1:13" ht="25.5" customHeight="1" thickBot="1">
      <c r="A60" s="91" t="s">
        <v>144</v>
      </c>
      <c r="B60" s="101" t="s">
        <v>146</v>
      </c>
      <c r="C60" s="136"/>
      <c r="D60" s="136"/>
      <c r="E60" s="136"/>
      <c r="F60" s="94">
        <v>16</v>
      </c>
      <c r="G60" s="92"/>
      <c r="H60" s="92">
        <v>0</v>
      </c>
      <c r="I60" s="92">
        <v>0</v>
      </c>
      <c r="J60" s="92">
        <v>0</v>
      </c>
      <c r="K60" s="92">
        <v>0</v>
      </c>
      <c r="L60" s="92">
        <v>16</v>
      </c>
      <c r="M60" s="98">
        <v>0</v>
      </c>
    </row>
    <row r="61" spans="1:14" ht="31.5" customHeight="1">
      <c r="A61" s="90" t="s">
        <v>129</v>
      </c>
      <c r="B61" s="90" t="s">
        <v>0</v>
      </c>
      <c r="C61" s="18" t="s">
        <v>53</v>
      </c>
      <c r="D61" s="87">
        <f>E61+F61</f>
        <v>36</v>
      </c>
      <c r="E61" s="87">
        <v>0</v>
      </c>
      <c r="F61" s="89">
        <v>36</v>
      </c>
      <c r="G61" s="87"/>
      <c r="H61" s="87">
        <v>0</v>
      </c>
      <c r="I61" s="87">
        <v>0</v>
      </c>
      <c r="J61" s="87">
        <v>0</v>
      </c>
      <c r="K61" s="87">
        <v>0</v>
      </c>
      <c r="L61" s="87">
        <v>0</v>
      </c>
      <c r="M61" s="93">
        <v>36</v>
      </c>
      <c r="N61" s="5">
        <f>M61+L61+K61+J61+I61+H61</f>
        <v>36</v>
      </c>
    </row>
    <row r="62" spans="1:13" ht="33.75" customHeight="1" hidden="1" thickBot="1" thickTop="1">
      <c r="A62" s="90" t="s">
        <v>34</v>
      </c>
      <c r="B62" s="90" t="s">
        <v>1</v>
      </c>
      <c r="C62" s="18" t="s">
        <v>53</v>
      </c>
      <c r="D62" s="87">
        <f>E62+F62</f>
        <v>216</v>
      </c>
      <c r="E62" s="87">
        <v>0</v>
      </c>
      <c r="F62" s="89">
        <v>216</v>
      </c>
      <c r="G62" s="87"/>
      <c r="H62" s="87">
        <v>0</v>
      </c>
      <c r="I62" s="87">
        <v>0</v>
      </c>
      <c r="J62" s="87">
        <v>0</v>
      </c>
      <c r="K62" s="87">
        <v>0</v>
      </c>
      <c r="L62" s="87">
        <v>0</v>
      </c>
      <c r="M62" s="87">
        <v>216</v>
      </c>
    </row>
    <row r="63" spans="1:13" ht="21" customHeight="1">
      <c r="A63" s="90" t="s">
        <v>130</v>
      </c>
      <c r="B63" s="90" t="s">
        <v>1</v>
      </c>
      <c r="C63" s="18"/>
      <c r="D63" s="87">
        <v>0</v>
      </c>
      <c r="E63" s="87">
        <v>0</v>
      </c>
      <c r="F63" s="89">
        <v>0</v>
      </c>
      <c r="G63" s="87"/>
      <c r="H63" s="87">
        <v>0</v>
      </c>
      <c r="I63" s="87">
        <v>0</v>
      </c>
      <c r="J63" s="87">
        <v>0</v>
      </c>
      <c r="K63" s="87">
        <v>0</v>
      </c>
      <c r="L63" s="87">
        <v>0</v>
      </c>
      <c r="M63" s="87">
        <v>0</v>
      </c>
    </row>
    <row r="64" spans="1:13" ht="26.25" customHeight="1">
      <c r="A64" s="91" t="s">
        <v>35</v>
      </c>
      <c r="B64" s="91" t="s">
        <v>19</v>
      </c>
      <c r="C64" s="18" t="s">
        <v>109</v>
      </c>
      <c r="D64" s="93">
        <f>E64+F64</f>
        <v>80</v>
      </c>
      <c r="E64" s="93">
        <v>40</v>
      </c>
      <c r="F64" s="94">
        <v>40</v>
      </c>
      <c r="G64" s="93"/>
      <c r="H64" s="93">
        <v>0</v>
      </c>
      <c r="I64" s="93">
        <v>0</v>
      </c>
      <c r="J64" s="93">
        <v>0</v>
      </c>
      <c r="K64" s="93">
        <v>0</v>
      </c>
      <c r="L64" s="93">
        <v>0</v>
      </c>
      <c r="M64" s="93">
        <v>40</v>
      </c>
    </row>
    <row r="65" spans="1:16" ht="34.5" customHeight="1">
      <c r="A65" s="16"/>
      <c r="B65" s="25" t="s">
        <v>39</v>
      </c>
      <c r="C65" s="23" t="s">
        <v>110</v>
      </c>
      <c r="D65" s="42">
        <v>5544</v>
      </c>
      <c r="E65" s="42">
        <f>E8+E25+E33</f>
        <v>1368</v>
      </c>
      <c r="F65" s="82">
        <v>4176</v>
      </c>
      <c r="G65" s="24"/>
      <c r="H65" s="24">
        <f aca="true" t="shared" si="7" ref="H65:M65">H8+H25+H33</f>
        <v>612</v>
      </c>
      <c r="I65" s="24">
        <f t="shared" si="7"/>
        <v>792</v>
      </c>
      <c r="J65" s="24">
        <f t="shared" si="7"/>
        <v>648</v>
      </c>
      <c r="K65" s="24">
        <f t="shared" si="7"/>
        <v>756</v>
      </c>
      <c r="L65" s="24">
        <f t="shared" si="7"/>
        <v>620</v>
      </c>
      <c r="M65" s="24">
        <f t="shared" si="7"/>
        <v>716</v>
      </c>
      <c r="N65" s="83">
        <f>M65+L65+K65+J65+I65+H65</f>
        <v>4144</v>
      </c>
      <c r="P65" s="61"/>
    </row>
    <row r="66" spans="1:14" ht="34.5" customHeight="1">
      <c r="A66" s="7" t="s">
        <v>66</v>
      </c>
      <c r="B66" s="15" t="s">
        <v>2</v>
      </c>
      <c r="C66" s="4"/>
      <c r="D66" s="7"/>
      <c r="E66" s="7"/>
      <c r="F66" s="75">
        <v>180</v>
      </c>
      <c r="G66" s="7"/>
      <c r="H66" s="7">
        <v>0</v>
      </c>
      <c r="I66" s="7">
        <v>0</v>
      </c>
      <c r="J66" s="7">
        <v>36</v>
      </c>
      <c r="K66" s="7">
        <v>108</v>
      </c>
      <c r="L66" s="7">
        <v>0</v>
      </c>
      <c r="M66" s="7">
        <v>36</v>
      </c>
      <c r="N66" s="5">
        <f>M66+L66+K66+J66+I66+H66</f>
        <v>180</v>
      </c>
    </row>
    <row r="67" spans="1:14" ht="15.75">
      <c r="A67" s="7" t="s">
        <v>67</v>
      </c>
      <c r="B67" s="15" t="s">
        <v>73</v>
      </c>
      <c r="C67" s="4"/>
      <c r="D67" s="7"/>
      <c r="E67" s="7"/>
      <c r="F67" s="75">
        <v>72</v>
      </c>
      <c r="G67" s="7"/>
      <c r="H67" s="7"/>
      <c r="I67" s="7"/>
      <c r="J67" s="7"/>
      <c r="K67" s="7"/>
      <c r="L67" s="7"/>
      <c r="M67" s="7">
        <v>72</v>
      </c>
      <c r="N67" s="5">
        <f>SUM(H75:M75)</f>
        <v>4428</v>
      </c>
    </row>
    <row r="68" spans="1:14" ht="68.25" thickBot="1">
      <c r="A68" s="148" t="s">
        <v>71</v>
      </c>
      <c r="B68" s="148"/>
      <c r="C68" s="148"/>
      <c r="D68" s="148"/>
      <c r="E68" s="148"/>
      <c r="F68" s="128" t="s">
        <v>6</v>
      </c>
      <c r="G68" s="63" t="s">
        <v>48</v>
      </c>
      <c r="H68" s="6">
        <f>H56+H48+H42+H36+H25+H8</f>
        <v>612</v>
      </c>
      <c r="I68" s="6">
        <f>I56+I48+I42+I36+I25+I8</f>
        <v>720</v>
      </c>
      <c r="J68" s="6">
        <f>J56+J48+J42+J36+J25+J8</f>
        <v>504</v>
      </c>
      <c r="K68" s="6">
        <f>K56+K48+K42+K36+K25+K8</f>
        <v>576</v>
      </c>
      <c r="L68" s="6">
        <f>L64+L56+L51+L48+L42+L36+L25+L8</f>
        <v>188</v>
      </c>
      <c r="M68" s="6">
        <f>M64+M56+M51+M48+M42+M36+M25+M8</f>
        <v>140</v>
      </c>
      <c r="N68" s="83"/>
    </row>
    <row r="69" spans="1:14" ht="27" thickBot="1" thickTop="1">
      <c r="A69" s="141" t="s">
        <v>74</v>
      </c>
      <c r="B69" s="141"/>
      <c r="C69" s="141"/>
      <c r="D69" s="141"/>
      <c r="E69" s="141"/>
      <c r="F69" s="129"/>
      <c r="G69" s="64" t="s">
        <v>36</v>
      </c>
      <c r="H69" s="6">
        <v>0</v>
      </c>
      <c r="I69" s="6">
        <f>I38+I43+I52+I61</f>
        <v>72</v>
      </c>
      <c r="J69" s="6">
        <f>J38+J43+J52+J61</f>
        <v>144</v>
      </c>
      <c r="K69" s="6">
        <f>K38+K43+K52+K61</f>
        <v>36</v>
      </c>
      <c r="L69" s="6">
        <f>L38+L43+L52+L61</f>
        <v>72</v>
      </c>
      <c r="M69" s="6">
        <f>M38+M43+M52+M61</f>
        <v>180</v>
      </c>
      <c r="N69" s="5">
        <f>M69+L69+K69+J69+I69+H69</f>
        <v>504</v>
      </c>
    </row>
    <row r="70" spans="1:14" ht="39.75" thickBot="1" thickTop="1">
      <c r="A70" s="143"/>
      <c r="B70" s="143"/>
      <c r="C70" s="143"/>
      <c r="D70" s="48"/>
      <c r="E70" s="48"/>
      <c r="F70" s="129"/>
      <c r="G70" s="64" t="s">
        <v>37</v>
      </c>
      <c r="H70" s="8">
        <v>0</v>
      </c>
      <c r="I70" s="8">
        <f>I39+I44+I53+I63</f>
        <v>0</v>
      </c>
      <c r="J70" s="8">
        <f>J39+J44+J53+J63</f>
        <v>0</v>
      </c>
      <c r="K70" s="8">
        <f>K39+K44+K53+K63</f>
        <v>144</v>
      </c>
      <c r="L70" s="8">
        <f>L39+L44+L53+L63</f>
        <v>360</v>
      </c>
      <c r="M70" s="8">
        <f>M39+M44+M53+M63</f>
        <v>396</v>
      </c>
      <c r="N70" s="5">
        <f>M70+L70+K70+J70+I70+H70</f>
        <v>900</v>
      </c>
    </row>
    <row r="71" spans="1:13" ht="17.25" thickBot="1" thickTop="1">
      <c r="A71" s="141"/>
      <c r="B71" s="141"/>
      <c r="C71" s="141"/>
      <c r="D71" s="141"/>
      <c r="E71" s="141"/>
      <c r="F71" s="129"/>
      <c r="G71" s="131" t="s">
        <v>82</v>
      </c>
      <c r="H71" s="133">
        <v>0</v>
      </c>
      <c r="I71" s="133">
        <v>0</v>
      </c>
      <c r="J71" s="133">
        <v>2</v>
      </c>
      <c r="K71" s="133">
        <v>4</v>
      </c>
      <c r="L71" s="133">
        <v>0</v>
      </c>
      <c r="M71" s="133">
        <v>3</v>
      </c>
    </row>
    <row r="72" spans="1:13" ht="17.25" thickBot="1" thickTop="1">
      <c r="A72" s="142"/>
      <c r="B72" s="142"/>
      <c r="C72" s="142"/>
      <c r="D72" s="48"/>
      <c r="E72" s="48"/>
      <c r="F72" s="129"/>
      <c r="G72" s="132"/>
      <c r="H72" s="134"/>
      <c r="I72" s="134"/>
      <c r="J72" s="134"/>
      <c r="K72" s="134"/>
      <c r="L72" s="134"/>
      <c r="M72" s="167"/>
    </row>
    <row r="73" spans="1:13" ht="55.5" thickBot="1" thickTop="1">
      <c r="A73" s="9"/>
      <c r="B73" s="9"/>
      <c r="C73" s="48"/>
      <c r="D73" s="9"/>
      <c r="E73" s="48"/>
      <c r="F73" s="129"/>
      <c r="G73" s="65" t="s">
        <v>83</v>
      </c>
      <c r="H73" s="10">
        <v>1</v>
      </c>
      <c r="I73" s="10">
        <v>3</v>
      </c>
      <c r="J73" s="10">
        <v>1</v>
      </c>
      <c r="K73" s="10">
        <v>5</v>
      </c>
      <c r="L73" s="10">
        <v>4</v>
      </c>
      <c r="M73" s="10">
        <v>6</v>
      </c>
    </row>
    <row r="74" spans="1:13" ht="24" thickBot="1" thickTop="1">
      <c r="A74" s="36"/>
      <c r="B74" s="58"/>
      <c r="C74" s="144"/>
      <c r="D74" s="144"/>
      <c r="E74" s="59"/>
      <c r="F74" s="130"/>
      <c r="G74" s="62" t="s">
        <v>38</v>
      </c>
      <c r="H74" s="6"/>
      <c r="I74" s="6"/>
      <c r="J74" s="6"/>
      <c r="K74" s="6"/>
      <c r="L74" s="6"/>
      <c r="M74" s="6"/>
    </row>
    <row r="75" spans="8:14" ht="15.75" thickTop="1">
      <c r="H75" s="12">
        <v>612</v>
      </c>
      <c r="I75" s="12">
        <v>864</v>
      </c>
      <c r="J75" s="12">
        <v>612</v>
      </c>
      <c r="K75" s="12">
        <v>864</v>
      </c>
      <c r="L75" s="12">
        <v>612</v>
      </c>
      <c r="M75" s="12">
        <v>864</v>
      </c>
      <c r="N75" s="5">
        <f>M75+L75+K75+J75+I75+H75</f>
        <v>4428</v>
      </c>
    </row>
  </sheetData>
  <sheetProtection/>
  <mergeCells count="120">
    <mergeCell ref="A40:A41"/>
    <mergeCell ref="B40:B41"/>
    <mergeCell ref="C56:C60"/>
    <mergeCell ref="D56:D60"/>
    <mergeCell ref="E56:E60"/>
    <mergeCell ref="F54:F55"/>
    <mergeCell ref="G54:G55"/>
    <mergeCell ref="H54:H55"/>
    <mergeCell ref="I54:I55"/>
    <mergeCell ref="F44:F45"/>
    <mergeCell ref="D44:D45"/>
    <mergeCell ref="A48:A50"/>
    <mergeCell ref="B48:B50"/>
    <mergeCell ref="C48:C50"/>
    <mergeCell ref="B46:B47"/>
    <mergeCell ref="D46:D47"/>
    <mergeCell ref="C46:C47"/>
    <mergeCell ref="F48:F50"/>
    <mergeCell ref="E46:E47"/>
    <mergeCell ref="D40:D41"/>
    <mergeCell ref="E40:E41"/>
    <mergeCell ref="F40:F41"/>
    <mergeCell ref="G48:G50"/>
    <mergeCell ref="L71:L72"/>
    <mergeCell ref="L48:L50"/>
    <mergeCell ref="K48:K50"/>
    <mergeCell ref="M44:M45"/>
    <mergeCell ref="M46:M47"/>
    <mergeCell ref="J44:J45"/>
    <mergeCell ref="J46:J47"/>
    <mergeCell ref="L46:L47"/>
    <mergeCell ref="L44:L45"/>
    <mergeCell ref="J71:J72"/>
    <mergeCell ref="M71:M72"/>
    <mergeCell ref="M48:M50"/>
    <mergeCell ref="J54:J55"/>
    <mergeCell ref="K54:K55"/>
    <mergeCell ref="L54:L55"/>
    <mergeCell ref="M54:M55"/>
    <mergeCell ref="J56:J58"/>
    <mergeCell ref="K56:K58"/>
    <mergeCell ref="L56:L58"/>
    <mergeCell ref="M56:M58"/>
    <mergeCell ref="K40:K41"/>
    <mergeCell ref="L40:L41"/>
    <mergeCell ref="K36:K37"/>
    <mergeCell ref="L36:L37"/>
    <mergeCell ref="M36:M37"/>
    <mergeCell ref="M40:M41"/>
    <mergeCell ref="F46:F47"/>
    <mergeCell ref="I44:I45"/>
    <mergeCell ref="A3:A6"/>
    <mergeCell ref="A36:A37"/>
    <mergeCell ref="H36:H37"/>
    <mergeCell ref="D36:D37"/>
    <mergeCell ref="E36:E37"/>
    <mergeCell ref="F36:F37"/>
    <mergeCell ref="G36:G37"/>
    <mergeCell ref="J36:J37"/>
    <mergeCell ref="J40:J41"/>
    <mergeCell ref="I36:I37"/>
    <mergeCell ref="B36:B37"/>
    <mergeCell ref="G40:G41"/>
    <mergeCell ref="H40:H41"/>
    <mergeCell ref="I40:I41"/>
    <mergeCell ref="C36:C37"/>
    <mergeCell ref="C40:C41"/>
    <mergeCell ref="A1:M1"/>
    <mergeCell ref="D3:G3"/>
    <mergeCell ref="F4:G4"/>
    <mergeCell ref="G5:G6"/>
    <mergeCell ref="B3:B6"/>
    <mergeCell ref="C3:C6"/>
    <mergeCell ref="D4:D6"/>
    <mergeCell ref="E4:E6"/>
    <mergeCell ref="F5:F6"/>
    <mergeCell ref="H4:I4"/>
    <mergeCell ref="H3:M3"/>
    <mergeCell ref="L4:M4"/>
    <mergeCell ref="J4:K4"/>
    <mergeCell ref="A2:M2"/>
    <mergeCell ref="A71:E71"/>
    <mergeCell ref="A72:C72"/>
    <mergeCell ref="A69:E69"/>
    <mergeCell ref="A70:C70"/>
    <mergeCell ref="C74:D74"/>
    <mergeCell ref="A44:A45"/>
    <mergeCell ref="B44:B45"/>
    <mergeCell ref="C44:C45"/>
    <mergeCell ref="E44:E45"/>
    <mergeCell ref="A54:A55"/>
    <mergeCell ref="B54:B55"/>
    <mergeCell ref="C54:C55"/>
    <mergeCell ref="D54:D55"/>
    <mergeCell ref="E54:E55"/>
    <mergeCell ref="D48:D50"/>
    <mergeCell ref="E48:E50"/>
    <mergeCell ref="A46:A47"/>
    <mergeCell ref="A68:E68"/>
    <mergeCell ref="A56:A58"/>
    <mergeCell ref="B56:B58"/>
    <mergeCell ref="F68:F74"/>
    <mergeCell ref="G71:G72"/>
    <mergeCell ref="H71:H72"/>
    <mergeCell ref="I71:I72"/>
    <mergeCell ref="K71:K72"/>
    <mergeCell ref="K44:K45"/>
    <mergeCell ref="K46:K47"/>
    <mergeCell ref="I48:I50"/>
    <mergeCell ref="G44:G45"/>
    <mergeCell ref="H44:H45"/>
    <mergeCell ref="H48:H50"/>
    <mergeCell ref="H46:H47"/>
    <mergeCell ref="I46:I47"/>
    <mergeCell ref="J48:J50"/>
    <mergeCell ref="G46:G47"/>
    <mergeCell ref="F56:F58"/>
    <mergeCell ref="G56:G58"/>
    <mergeCell ref="H56:H58"/>
    <mergeCell ref="I56:I58"/>
  </mergeCells>
  <printOptions/>
  <pageMargins left="0.7086614173228347" right="0.31496062992125984" top="0.15748031496062992" bottom="0.1968503937007874" header="0" footer="0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189"/>
  <sheetViews>
    <sheetView zoomScalePageLayoutView="0" workbookViewId="0" topLeftCell="A1">
      <selection activeCell="M193" sqref="M193"/>
    </sheetView>
  </sheetViews>
  <sheetFormatPr defaultColWidth="8.796875" defaultRowHeight="13.5" customHeight="1"/>
  <cols>
    <col min="1" max="1" width="3.8984375" style="103" customWidth="1"/>
    <col min="2" max="68" width="2" style="103" customWidth="1"/>
    <col min="69" max="16384" width="8.796875" style="103" customWidth="1"/>
  </cols>
  <sheetData>
    <row r="1" spans="1:34" ht="7.5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</row>
    <row r="2" spans="1:17" ht="19.5" customHeight="1">
      <c r="A2" s="171" t="s">
        <v>147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53" ht="11.25" customHeight="1">
      <c r="A3" s="172" t="s">
        <v>148</v>
      </c>
      <c r="B3" s="172" t="s">
        <v>149</v>
      </c>
      <c r="C3" s="172"/>
      <c r="D3" s="172"/>
      <c r="E3" s="172"/>
      <c r="F3" s="173" t="s">
        <v>150</v>
      </c>
      <c r="G3" s="175" t="s">
        <v>151</v>
      </c>
      <c r="H3" s="176"/>
      <c r="I3" s="176"/>
      <c r="J3" s="177"/>
      <c r="K3" s="178" t="s">
        <v>152</v>
      </c>
      <c r="L3" s="179"/>
      <c r="M3" s="179"/>
      <c r="N3" s="180"/>
      <c r="O3" s="181" t="s">
        <v>153</v>
      </c>
      <c r="P3" s="104" t="s">
        <v>154</v>
      </c>
      <c r="Q3" s="104"/>
      <c r="R3" s="105"/>
      <c r="S3" s="173" t="s">
        <v>155</v>
      </c>
      <c r="T3" s="175" t="s">
        <v>156</v>
      </c>
      <c r="U3" s="176"/>
      <c r="V3" s="176"/>
      <c r="W3" s="177"/>
      <c r="X3" s="181" t="s">
        <v>157</v>
      </c>
      <c r="Y3" s="176" t="s">
        <v>158</v>
      </c>
      <c r="Z3" s="176"/>
      <c r="AA3" s="177"/>
      <c r="AB3" s="186" t="s">
        <v>159</v>
      </c>
      <c r="AC3" s="178" t="s">
        <v>160</v>
      </c>
      <c r="AD3" s="179"/>
      <c r="AE3" s="180"/>
      <c r="AF3" s="173" t="s">
        <v>161</v>
      </c>
      <c r="AG3" s="172" t="s">
        <v>162</v>
      </c>
      <c r="AH3" s="172"/>
      <c r="AI3" s="172"/>
      <c r="AJ3" s="173" t="s">
        <v>163</v>
      </c>
      <c r="AK3" s="172" t="s">
        <v>164</v>
      </c>
      <c r="AL3" s="172"/>
      <c r="AM3" s="172"/>
      <c r="AN3" s="172"/>
      <c r="AO3" s="186" t="s">
        <v>165</v>
      </c>
      <c r="AP3" s="188" t="s">
        <v>166</v>
      </c>
      <c r="AQ3" s="189"/>
      <c r="AR3" s="190"/>
      <c r="AS3" s="173" t="s">
        <v>167</v>
      </c>
      <c r="AT3" s="178" t="s">
        <v>168</v>
      </c>
      <c r="AU3" s="179"/>
      <c r="AV3" s="179"/>
      <c r="AW3" s="180"/>
      <c r="AX3" s="178" t="s">
        <v>169</v>
      </c>
      <c r="AY3" s="179"/>
      <c r="AZ3" s="179"/>
      <c r="BA3" s="180"/>
    </row>
    <row r="4" spans="1:53" ht="60.75" customHeight="1">
      <c r="A4" s="172"/>
      <c r="B4" s="106" t="s">
        <v>170</v>
      </c>
      <c r="C4" s="106" t="s">
        <v>171</v>
      </c>
      <c r="D4" s="106" t="s">
        <v>172</v>
      </c>
      <c r="E4" s="106" t="s">
        <v>173</v>
      </c>
      <c r="F4" s="174"/>
      <c r="G4" s="106" t="s">
        <v>174</v>
      </c>
      <c r="H4" s="106" t="s">
        <v>175</v>
      </c>
      <c r="I4" s="106" t="s">
        <v>176</v>
      </c>
      <c r="J4" s="107" t="s">
        <v>177</v>
      </c>
      <c r="K4" s="106" t="s">
        <v>178</v>
      </c>
      <c r="L4" s="106" t="s">
        <v>179</v>
      </c>
      <c r="M4" s="106" t="s">
        <v>180</v>
      </c>
      <c r="N4" s="106" t="s">
        <v>181</v>
      </c>
      <c r="O4" s="182"/>
      <c r="P4" s="108" t="s">
        <v>171</v>
      </c>
      <c r="Q4" s="106" t="s">
        <v>172</v>
      </c>
      <c r="R4" s="106" t="s">
        <v>173</v>
      </c>
      <c r="S4" s="174"/>
      <c r="T4" s="106" t="s">
        <v>182</v>
      </c>
      <c r="U4" s="106" t="s">
        <v>183</v>
      </c>
      <c r="V4" s="106" t="s">
        <v>184</v>
      </c>
      <c r="W4" s="107" t="s">
        <v>185</v>
      </c>
      <c r="X4" s="182"/>
      <c r="Y4" s="109" t="s">
        <v>186</v>
      </c>
      <c r="Z4" s="110" t="s">
        <v>187</v>
      </c>
      <c r="AA4" s="111" t="s">
        <v>188</v>
      </c>
      <c r="AB4" s="187"/>
      <c r="AC4" s="106" t="s">
        <v>186</v>
      </c>
      <c r="AD4" s="106" t="s">
        <v>187</v>
      </c>
      <c r="AE4" s="106" t="s">
        <v>188</v>
      </c>
      <c r="AF4" s="174"/>
      <c r="AG4" s="106" t="s">
        <v>174</v>
      </c>
      <c r="AH4" s="106" t="s">
        <v>175</v>
      </c>
      <c r="AI4" s="106" t="s">
        <v>176</v>
      </c>
      <c r="AJ4" s="174"/>
      <c r="AK4" s="106" t="s">
        <v>189</v>
      </c>
      <c r="AL4" s="106" t="s">
        <v>190</v>
      </c>
      <c r="AM4" s="106" t="s">
        <v>191</v>
      </c>
      <c r="AN4" s="106" t="s">
        <v>192</v>
      </c>
      <c r="AO4" s="187"/>
      <c r="AP4" s="106" t="s">
        <v>171</v>
      </c>
      <c r="AQ4" s="106" t="s">
        <v>172</v>
      </c>
      <c r="AR4" s="106" t="s">
        <v>173</v>
      </c>
      <c r="AS4" s="174"/>
      <c r="AT4" s="112" t="s">
        <v>174</v>
      </c>
      <c r="AU4" s="112" t="s">
        <v>175</v>
      </c>
      <c r="AV4" s="112" t="s">
        <v>176</v>
      </c>
      <c r="AW4" s="113" t="s">
        <v>177</v>
      </c>
      <c r="AX4" s="106" t="s">
        <v>178</v>
      </c>
      <c r="AY4" s="106" t="s">
        <v>179</v>
      </c>
      <c r="AZ4" s="106" t="s">
        <v>180</v>
      </c>
      <c r="BA4" s="114" t="s">
        <v>193</v>
      </c>
    </row>
    <row r="5" spans="1:53" ht="9.75" customHeight="1">
      <c r="A5" s="172"/>
      <c r="B5" s="115" t="s">
        <v>194</v>
      </c>
      <c r="C5" s="115" t="s">
        <v>195</v>
      </c>
      <c r="D5" s="115" t="s">
        <v>196</v>
      </c>
      <c r="E5" s="115" t="s">
        <v>197</v>
      </c>
      <c r="F5" s="115" t="s">
        <v>198</v>
      </c>
      <c r="G5" s="115" t="s">
        <v>199</v>
      </c>
      <c r="H5" s="115" t="s">
        <v>200</v>
      </c>
      <c r="I5" s="115" t="s">
        <v>201</v>
      </c>
      <c r="J5" s="115" t="s">
        <v>202</v>
      </c>
      <c r="K5" s="115" t="s">
        <v>203</v>
      </c>
      <c r="L5" s="115" t="s">
        <v>204</v>
      </c>
      <c r="M5" s="115" t="s">
        <v>205</v>
      </c>
      <c r="N5" s="115" t="s">
        <v>206</v>
      </c>
      <c r="O5" s="115" t="s">
        <v>207</v>
      </c>
      <c r="P5" s="115" t="s">
        <v>208</v>
      </c>
      <c r="Q5" s="115" t="s">
        <v>209</v>
      </c>
      <c r="R5" s="115" t="s">
        <v>210</v>
      </c>
      <c r="S5" s="115" t="s">
        <v>211</v>
      </c>
      <c r="T5" s="115" t="s">
        <v>212</v>
      </c>
      <c r="U5" s="115" t="s">
        <v>213</v>
      </c>
      <c r="V5" s="115" t="s">
        <v>214</v>
      </c>
      <c r="W5" s="115" t="s">
        <v>215</v>
      </c>
      <c r="X5" s="115" t="s">
        <v>216</v>
      </c>
      <c r="Y5" s="115" t="s">
        <v>217</v>
      </c>
      <c r="Z5" s="115" t="s">
        <v>218</v>
      </c>
      <c r="AA5" s="115" t="s">
        <v>219</v>
      </c>
      <c r="AB5" s="115" t="s">
        <v>220</v>
      </c>
      <c r="AC5" s="115" t="s">
        <v>221</v>
      </c>
      <c r="AD5" s="115" t="s">
        <v>222</v>
      </c>
      <c r="AE5" s="115" t="s">
        <v>223</v>
      </c>
      <c r="AF5" s="115" t="s">
        <v>224</v>
      </c>
      <c r="AG5" s="115" t="s">
        <v>225</v>
      </c>
      <c r="AH5" s="115" t="s">
        <v>226</v>
      </c>
      <c r="AI5" s="115" t="s">
        <v>227</v>
      </c>
      <c r="AJ5" s="115" t="s">
        <v>228</v>
      </c>
      <c r="AK5" s="115" t="s">
        <v>229</v>
      </c>
      <c r="AL5" s="115" t="s">
        <v>230</v>
      </c>
      <c r="AM5" s="115" t="s">
        <v>231</v>
      </c>
      <c r="AN5" s="115" t="s">
        <v>232</v>
      </c>
      <c r="AO5" s="115" t="s">
        <v>233</v>
      </c>
      <c r="AP5" s="115" t="s">
        <v>234</v>
      </c>
      <c r="AQ5" s="115" t="s">
        <v>235</v>
      </c>
      <c r="AR5" s="115" t="s">
        <v>236</v>
      </c>
      <c r="AS5" s="115" t="s">
        <v>237</v>
      </c>
      <c r="AT5" s="115" t="s">
        <v>238</v>
      </c>
      <c r="AU5" s="115" t="s">
        <v>239</v>
      </c>
      <c r="AV5" s="115" t="s">
        <v>240</v>
      </c>
      <c r="AW5" s="115" t="s">
        <v>241</v>
      </c>
      <c r="AX5" s="115" t="s">
        <v>242</v>
      </c>
      <c r="AY5" s="115" t="s">
        <v>243</v>
      </c>
      <c r="AZ5" s="115" t="s">
        <v>244</v>
      </c>
      <c r="BA5" s="116" t="s">
        <v>245</v>
      </c>
    </row>
    <row r="6" spans="1:53" ht="13.5" customHeight="1" hidden="1">
      <c r="A6" s="115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</row>
    <row r="7" spans="1:53" ht="13.5" customHeight="1" hidden="1">
      <c r="A7" s="184" t="s">
        <v>246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91"/>
    </row>
    <row r="8" spans="1:53" ht="13.5" customHeight="1" hidden="1">
      <c r="A8" s="184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91"/>
    </row>
    <row r="9" spans="1:2" ht="13.5" customHeight="1" hidden="1">
      <c r="A9" s="115"/>
      <c r="B9" s="102"/>
    </row>
    <row r="10" spans="1:55" ht="13.5" customHeight="1" hidden="1">
      <c r="A10" s="184" t="s">
        <v>247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17"/>
      <c r="BC10" s="102"/>
    </row>
    <row r="11" spans="1:53" ht="13.5" customHeight="1" hidden="1">
      <c r="A11" s="184"/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</row>
    <row r="12" spans="1:53" ht="13.5" customHeight="1" hidden="1">
      <c r="A12" s="115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</row>
    <row r="13" spans="1:64" ht="13.5" customHeight="1" hidden="1">
      <c r="A13" s="184" t="s">
        <v>248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17"/>
      <c r="BC13" s="102"/>
      <c r="BD13" s="117"/>
      <c r="BE13" s="117"/>
      <c r="BF13" s="102"/>
      <c r="BG13" s="117"/>
      <c r="BH13" s="117"/>
      <c r="BI13" s="102"/>
      <c r="BJ13" s="117"/>
      <c r="BK13" s="117"/>
      <c r="BL13" s="102"/>
    </row>
    <row r="14" spans="1:64" ht="13.5" customHeight="1" hidden="1">
      <c r="A14" s="184"/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17"/>
      <c r="BC14" s="102"/>
      <c r="BD14" s="117"/>
      <c r="BE14" s="117"/>
      <c r="BF14" s="102"/>
      <c r="BG14" s="117"/>
      <c r="BH14" s="117"/>
      <c r="BI14" s="102"/>
      <c r="BJ14" s="117"/>
      <c r="BK14" s="117"/>
      <c r="BL14" s="102"/>
    </row>
    <row r="15" spans="1:64" ht="13.5" customHeight="1" hidden="1">
      <c r="A15" s="115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17"/>
      <c r="BC15" s="102"/>
      <c r="BD15" s="117"/>
      <c r="BE15" s="117"/>
      <c r="BF15" s="102"/>
      <c r="BG15" s="117"/>
      <c r="BH15" s="117"/>
      <c r="BI15" s="102"/>
      <c r="BJ15" s="117"/>
      <c r="BK15" s="117"/>
      <c r="BL15" s="102"/>
    </row>
    <row r="16" spans="1:64" ht="13.5" customHeight="1" hidden="1">
      <c r="A16" s="184" t="s">
        <v>249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17"/>
      <c r="BC16" s="102"/>
      <c r="BD16" s="117"/>
      <c r="BE16" s="117"/>
      <c r="BF16" s="102"/>
      <c r="BG16" s="117"/>
      <c r="BH16" s="117"/>
      <c r="BI16" s="102"/>
      <c r="BJ16" s="117"/>
      <c r="BK16" s="117"/>
      <c r="BL16" s="102"/>
    </row>
    <row r="17" spans="1:64" ht="13.5" customHeight="1" hidden="1">
      <c r="A17" s="184"/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17"/>
      <c r="BC17" s="102"/>
      <c r="BD17" s="117"/>
      <c r="BE17" s="117"/>
      <c r="BF17" s="102"/>
      <c r="BG17" s="117"/>
      <c r="BH17" s="117"/>
      <c r="BI17" s="102"/>
      <c r="BJ17" s="117"/>
      <c r="BK17" s="117"/>
      <c r="BL17" s="102"/>
    </row>
    <row r="18" spans="1:64" ht="13.5" customHeight="1" hidden="1">
      <c r="A18" s="115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17"/>
      <c r="BC18" s="102"/>
      <c r="BD18" s="117"/>
      <c r="BE18" s="117"/>
      <c r="BF18" s="102"/>
      <c r="BG18" s="117"/>
      <c r="BH18" s="117"/>
      <c r="BI18" s="102"/>
      <c r="BJ18" s="117"/>
      <c r="BK18" s="117"/>
      <c r="BL18" s="102"/>
    </row>
    <row r="19" spans="1:64" ht="13.5" customHeight="1" hidden="1">
      <c r="A19" s="184" t="s">
        <v>250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17"/>
      <c r="BC19" s="102"/>
      <c r="BD19" s="117"/>
      <c r="BE19" s="117"/>
      <c r="BF19" s="102"/>
      <c r="BG19" s="117"/>
      <c r="BH19" s="117"/>
      <c r="BI19" s="102"/>
      <c r="BJ19" s="117"/>
      <c r="BK19" s="117"/>
      <c r="BL19" s="102"/>
    </row>
    <row r="20" spans="1:64" ht="13.5" customHeight="1" hidden="1">
      <c r="A20" s="184"/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17"/>
      <c r="BC20" s="102"/>
      <c r="BD20" s="117"/>
      <c r="BE20" s="117"/>
      <c r="BF20" s="102"/>
      <c r="BG20" s="117"/>
      <c r="BH20" s="117"/>
      <c r="BI20" s="102"/>
      <c r="BJ20" s="117"/>
      <c r="BK20" s="117"/>
      <c r="BL20" s="102"/>
    </row>
    <row r="21" spans="1:64" ht="13.5" customHeight="1" hidden="1">
      <c r="A21" s="115"/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17"/>
      <c r="BC21" s="102"/>
      <c r="BD21" s="117"/>
      <c r="BE21" s="117"/>
      <c r="BF21" s="102"/>
      <c r="BG21" s="117"/>
      <c r="BH21" s="117"/>
      <c r="BI21" s="102"/>
      <c r="BJ21" s="117"/>
      <c r="BK21" s="117"/>
      <c r="BL21" s="102"/>
    </row>
    <row r="22" spans="1:64" ht="13.5" customHeight="1" hidden="1">
      <c r="A22" s="184" t="s">
        <v>251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17"/>
      <c r="BC22" s="102"/>
      <c r="BD22" s="117"/>
      <c r="BE22" s="117"/>
      <c r="BF22" s="102"/>
      <c r="BG22" s="117"/>
      <c r="BH22" s="117"/>
      <c r="BI22" s="102"/>
      <c r="BJ22" s="117"/>
      <c r="BK22" s="117"/>
      <c r="BL22" s="102"/>
    </row>
    <row r="23" spans="1:64" ht="13.5" customHeight="1" hidden="1">
      <c r="A23" s="184"/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17"/>
      <c r="BC23" s="102"/>
      <c r="BD23" s="117"/>
      <c r="BE23" s="117"/>
      <c r="BF23" s="102"/>
      <c r="BG23" s="117"/>
      <c r="BH23" s="117"/>
      <c r="BI23" s="102"/>
      <c r="BJ23" s="117"/>
      <c r="BK23" s="117"/>
      <c r="BL23" s="102"/>
    </row>
    <row r="24" spans="2:64" ht="13.5" customHeight="1" hidden="1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17"/>
      <c r="BC24" s="102"/>
      <c r="BD24" s="117"/>
      <c r="BE24" s="117"/>
      <c r="BF24" s="102"/>
      <c r="BG24" s="117"/>
      <c r="BH24" s="117"/>
      <c r="BI24" s="102"/>
      <c r="BJ24" s="117"/>
      <c r="BK24" s="117"/>
      <c r="BL24" s="102"/>
    </row>
    <row r="25" spans="1:64" ht="13.5" customHeight="1" hidden="1">
      <c r="A25" s="184" t="s">
        <v>252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17"/>
      <c r="BC25" s="102"/>
      <c r="BD25" s="117"/>
      <c r="BE25" s="117"/>
      <c r="BF25" s="102"/>
      <c r="BG25" s="117"/>
      <c r="BH25" s="117"/>
      <c r="BI25" s="102"/>
      <c r="BJ25" s="117"/>
      <c r="BK25" s="117"/>
      <c r="BL25" s="102"/>
    </row>
    <row r="26" spans="1:64" ht="13.5" customHeight="1" hidden="1">
      <c r="A26" s="184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17"/>
      <c r="BC26" s="102"/>
      <c r="BD26" s="117"/>
      <c r="BE26" s="117"/>
      <c r="BF26" s="102"/>
      <c r="BG26" s="117"/>
      <c r="BH26" s="117"/>
      <c r="BI26" s="102"/>
      <c r="BJ26" s="117"/>
      <c r="BK26" s="117"/>
      <c r="BL26" s="102"/>
    </row>
    <row r="27" spans="1:64" ht="13.5" customHeight="1" hidden="1">
      <c r="A27" s="115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17"/>
      <c r="BC27" s="102"/>
      <c r="BD27" s="117"/>
      <c r="BE27" s="117"/>
      <c r="BF27" s="102"/>
      <c r="BG27" s="117"/>
      <c r="BH27" s="117"/>
      <c r="BI27" s="102"/>
      <c r="BJ27" s="117"/>
      <c r="BK27" s="117"/>
      <c r="BL27" s="102"/>
    </row>
    <row r="28" spans="1:64" ht="13.5" customHeight="1" hidden="1">
      <c r="A28" s="184" t="s">
        <v>253</v>
      </c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17"/>
      <c r="BC28" s="102"/>
      <c r="BD28" s="117"/>
      <c r="BE28" s="117"/>
      <c r="BF28" s="102"/>
      <c r="BG28" s="117"/>
      <c r="BH28" s="117"/>
      <c r="BI28" s="102"/>
      <c r="BJ28" s="117"/>
      <c r="BK28" s="117"/>
      <c r="BL28" s="102"/>
    </row>
    <row r="29" spans="1:64" ht="13.5" customHeight="1" hidden="1">
      <c r="A29" s="184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17"/>
      <c r="BC29" s="102"/>
      <c r="BD29" s="117"/>
      <c r="BE29" s="117"/>
      <c r="BF29" s="102"/>
      <c r="BG29" s="117"/>
      <c r="BH29" s="117"/>
      <c r="BI29" s="102"/>
      <c r="BJ29" s="117"/>
      <c r="BK29" s="117"/>
      <c r="BL29" s="102"/>
    </row>
    <row r="30" spans="1:64" ht="13.5" customHeight="1" hidden="1">
      <c r="A30" s="115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17"/>
      <c r="BC30" s="102"/>
      <c r="BD30" s="117"/>
      <c r="BE30" s="117"/>
      <c r="BF30" s="102"/>
      <c r="BG30" s="117"/>
      <c r="BH30" s="117"/>
      <c r="BI30" s="102"/>
      <c r="BJ30" s="117"/>
      <c r="BK30" s="117"/>
      <c r="BL30" s="102"/>
    </row>
    <row r="31" spans="1:64" ht="13.5" customHeight="1" hidden="1">
      <c r="A31" s="184" t="s">
        <v>254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17"/>
      <c r="BC31" s="102"/>
      <c r="BD31" s="117"/>
      <c r="BE31" s="117"/>
      <c r="BF31" s="102"/>
      <c r="BG31" s="117"/>
      <c r="BH31" s="117"/>
      <c r="BI31" s="102"/>
      <c r="BJ31" s="117"/>
      <c r="BK31" s="117"/>
      <c r="BL31" s="102"/>
    </row>
    <row r="32" spans="1:64" ht="13.5" customHeight="1" hidden="1">
      <c r="A32" s="184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17"/>
      <c r="BC32" s="102"/>
      <c r="BD32" s="117"/>
      <c r="BE32" s="117"/>
      <c r="BF32" s="102"/>
      <c r="BG32" s="117"/>
      <c r="BH32" s="117"/>
      <c r="BI32" s="102"/>
      <c r="BJ32" s="117"/>
      <c r="BK32" s="117"/>
      <c r="BL32" s="102"/>
    </row>
    <row r="33" spans="1:64" ht="13.5" customHeight="1" hidden="1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17"/>
      <c r="BC33" s="102"/>
      <c r="BD33" s="117"/>
      <c r="BE33" s="117"/>
      <c r="BF33" s="102"/>
      <c r="BG33" s="117"/>
      <c r="BH33" s="117"/>
      <c r="BI33" s="102"/>
      <c r="BJ33" s="117"/>
      <c r="BK33" s="117"/>
      <c r="BL33" s="102"/>
    </row>
    <row r="34" spans="1:64" ht="13.5" customHeight="1" hidden="1">
      <c r="A34" s="184" t="s">
        <v>255</v>
      </c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17"/>
      <c r="BC34" s="102"/>
      <c r="BD34" s="117"/>
      <c r="BE34" s="117"/>
      <c r="BF34" s="102"/>
      <c r="BG34" s="117"/>
      <c r="BH34" s="117"/>
      <c r="BI34" s="102"/>
      <c r="BJ34" s="117"/>
      <c r="BK34" s="117"/>
      <c r="BL34" s="102"/>
    </row>
    <row r="35" spans="1:64" ht="13.5" customHeight="1" hidden="1">
      <c r="A35" s="184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5"/>
      <c r="AW35" s="185"/>
      <c r="AX35" s="185"/>
      <c r="AY35" s="185"/>
      <c r="AZ35" s="185"/>
      <c r="BA35" s="185"/>
      <c r="BB35" s="117"/>
      <c r="BC35" s="102"/>
      <c r="BD35" s="117"/>
      <c r="BE35" s="117"/>
      <c r="BF35" s="102"/>
      <c r="BG35" s="117"/>
      <c r="BH35" s="117"/>
      <c r="BI35" s="102"/>
      <c r="BJ35" s="117"/>
      <c r="BK35" s="117"/>
      <c r="BL35" s="102"/>
    </row>
    <row r="36" spans="1:64" ht="13.5" customHeight="1" hidden="1">
      <c r="A36" s="115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17"/>
      <c r="BC36" s="102"/>
      <c r="BD36" s="117"/>
      <c r="BE36" s="117"/>
      <c r="BF36" s="102"/>
      <c r="BG36" s="117"/>
      <c r="BH36" s="117"/>
      <c r="BI36" s="102"/>
      <c r="BJ36" s="117"/>
      <c r="BK36" s="117"/>
      <c r="BL36" s="102"/>
    </row>
    <row r="37" spans="1:64" ht="13.5" customHeight="1" hidden="1">
      <c r="A37" s="184" t="s">
        <v>256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17"/>
      <c r="BC37" s="102"/>
      <c r="BD37" s="117"/>
      <c r="BE37" s="117"/>
      <c r="BF37" s="102"/>
      <c r="BG37" s="117"/>
      <c r="BH37" s="117"/>
      <c r="BI37" s="102"/>
      <c r="BJ37" s="117"/>
      <c r="BK37" s="117"/>
      <c r="BL37" s="102"/>
    </row>
    <row r="38" spans="1:64" ht="13.5" customHeight="1" hidden="1">
      <c r="A38" s="184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17"/>
      <c r="BC38" s="102"/>
      <c r="BD38" s="117"/>
      <c r="BE38" s="117"/>
      <c r="BF38" s="102"/>
      <c r="BG38" s="117"/>
      <c r="BH38" s="117"/>
      <c r="BI38" s="102"/>
      <c r="BJ38" s="117"/>
      <c r="BK38" s="117"/>
      <c r="BL38" s="102"/>
    </row>
    <row r="39" spans="1:64" ht="13.5" customHeight="1" hidden="1">
      <c r="A39" s="115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7"/>
      <c r="BC39" s="102"/>
      <c r="BD39" s="117"/>
      <c r="BE39" s="117"/>
      <c r="BF39" s="102"/>
      <c r="BG39" s="117"/>
      <c r="BH39" s="117"/>
      <c r="BI39" s="102"/>
      <c r="BJ39" s="117"/>
      <c r="BK39" s="117"/>
      <c r="BL39" s="102"/>
    </row>
    <row r="40" spans="1:64" ht="13.5" customHeight="1" hidden="1">
      <c r="A40" s="184" t="s">
        <v>257</v>
      </c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17"/>
      <c r="BC40" s="102"/>
      <c r="BD40" s="117"/>
      <c r="BE40" s="117"/>
      <c r="BF40" s="102"/>
      <c r="BG40" s="117"/>
      <c r="BH40" s="117"/>
      <c r="BI40" s="102"/>
      <c r="BJ40" s="117"/>
      <c r="BK40" s="117"/>
      <c r="BL40" s="102"/>
    </row>
    <row r="41" spans="1:64" ht="13.5" customHeight="1" hidden="1">
      <c r="A41" s="184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17"/>
      <c r="BC41" s="102"/>
      <c r="BD41" s="117"/>
      <c r="BE41" s="117"/>
      <c r="BF41" s="102"/>
      <c r="BG41" s="117"/>
      <c r="BH41" s="117"/>
      <c r="BI41" s="102"/>
      <c r="BJ41" s="117"/>
      <c r="BK41" s="117"/>
      <c r="BL41" s="102"/>
    </row>
    <row r="42" spans="54:64" ht="2.25" customHeight="1">
      <c r="BB42" s="117"/>
      <c r="BC42" s="102"/>
      <c r="BD42" s="117"/>
      <c r="BE42" s="117"/>
      <c r="BF42" s="102"/>
      <c r="BG42" s="117"/>
      <c r="BH42" s="117"/>
      <c r="BI42" s="102"/>
      <c r="BJ42" s="117"/>
      <c r="BK42" s="117"/>
      <c r="BL42" s="102"/>
    </row>
    <row r="43" spans="1:64" ht="3" customHeight="1">
      <c r="A43" s="193" t="s">
        <v>246</v>
      </c>
      <c r="B43" s="194" t="s">
        <v>258</v>
      </c>
      <c r="C43" s="194" t="s">
        <v>258</v>
      </c>
      <c r="D43" s="194" t="s">
        <v>258</v>
      </c>
      <c r="E43" s="194" t="s">
        <v>258</v>
      </c>
      <c r="F43" s="194" t="s">
        <v>258</v>
      </c>
      <c r="G43" s="194" t="s">
        <v>258</v>
      </c>
      <c r="H43" s="194" t="s">
        <v>258</v>
      </c>
      <c r="I43" s="194" t="s">
        <v>258</v>
      </c>
      <c r="J43" s="194" t="s">
        <v>258</v>
      </c>
      <c r="K43" s="194" t="s">
        <v>258</v>
      </c>
      <c r="L43" s="194" t="s">
        <v>258</v>
      </c>
      <c r="M43" s="194" t="s">
        <v>258</v>
      </c>
      <c r="N43" s="194" t="s">
        <v>258</v>
      </c>
      <c r="O43" s="194" t="s">
        <v>258</v>
      </c>
      <c r="P43" s="194" t="s">
        <v>258</v>
      </c>
      <c r="Q43" s="194" t="s">
        <v>258</v>
      </c>
      <c r="R43" s="194" t="s">
        <v>258</v>
      </c>
      <c r="S43" s="194" t="s">
        <v>258</v>
      </c>
      <c r="T43" s="194" t="s">
        <v>258</v>
      </c>
      <c r="U43" s="194" t="s">
        <v>258</v>
      </c>
      <c r="V43" s="194" t="s">
        <v>258</v>
      </c>
      <c r="W43" s="194" t="s">
        <v>258</v>
      </c>
      <c r="X43" s="194" t="s">
        <v>258</v>
      </c>
      <c r="Y43" s="194" t="s">
        <v>258</v>
      </c>
      <c r="Z43" s="194" t="s">
        <v>258</v>
      </c>
      <c r="AA43" s="194" t="s">
        <v>258</v>
      </c>
      <c r="AB43" s="194" t="s">
        <v>258</v>
      </c>
      <c r="AC43" s="194" t="s">
        <v>258</v>
      </c>
      <c r="AD43" s="194" t="s">
        <v>258</v>
      </c>
      <c r="AE43" s="194" t="s">
        <v>258</v>
      </c>
      <c r="AF43" s="194" t="s">
        <v>258</v>
      </c>
      <c r="AG43" s="194" t="s">
        <v>258</v>
      </c>
      <c r="AH43" s="194" t="s">
        <v>258</v>
      </c>
      <c r="AI43" s="194" t="s">
        <v>258</v>
      </c>
      <c r="AJ43" s="194" t="s">
        <v>258</v>
      </c>
      <c r="AK43" s="194" t="s">
        <v>258</v>
      </c>
      <c r="AL43" s="194" t="s">
        <v>258</v>
      </c>
      <c r="AM43" s="194" t="s">
        <v>258</v>
      </c>
      <c r="AN43" s="194" t="s">
        <v>258</v>
      </c>
      <c r="AO43" s="194" t="s">
        <v>258</v>
      </c>
      <c r="AP43" s="194" t="s">
        <v>258</v>
      </c>
      <c r="AQ43" s="194" t="s">
        <v>258</v>
      </c>
      <c r="AR43" s="194" t="s">
        <v>258</v>
      </c>
      <c r="AS43" s="194" t="s">
        <v>258</v>
      </c>
      <c r="AT43" s="194" t="s">
        <v>258</v>
      </c>
      <c r="AU43" s="194" t="s">
        <v>258</v>
      </c>
      <c r="AV43" s="194" t="s">
        <v>258</v>
      </c>
      <c r="AW43" s="194" t="s">
        <v>258</v>
      </c>
      <c r="AX43" s="194" t="s">
        <v>258</v>
      </c>
      <c r="AY43" s="194" t="s">
        <v>258</v>
      </c>
      <c r="AZ43" s="194" t="s">
        <v>258</v>
      </c>
      <c r="BA43" s="204" t="s">
        <v>258</v>
      </c>
      <c r="BB43" s="117"/>
      <c r="BC43" s="102"/>
      <c r="BD43" s="117"/>
      <c r="BE43" s="117"/>
      <c r="BF43" s="102"/>
      <c r="BG43" s="117"/>
      <c r="BH43" s="117"/>
      <c r="BI43" s="102"/>
      <c r="BJ43" s="117"/>
      <c r="BK43" s="117"/>
      <c r="BL43" s="102"/>
    </row>
    <row r="44" spans="1:64" ht="3" customHeight="1">
      <c r="A44" s="193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204"/>
      <c r="BB44" s="117"/>
      <c r="BC44" s="102"/>
      <c r="BD44" s="117"/>
      <c r="BE44" s="117"/>
      <c r="BF44" s="102"/>
      <c r="BG44" s="117"/>
      <c r="BH44" s="117"/>
      <c r="BI44" s="102"/>
      <c r="BJ44" s="117"/>
      <c r="BK44" s="117"/>
      <c r="BL44" s="102"/>
    </row>
    <row r="45" spans="1:64" ht="3" customHeight="1">
      <c r="A45" s="193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204"/>
      <c r="BB45" s="117"/>
      <c r="BC45" s="102"/>
      <c r="BD45" s="117"/>
      <c r="BE45" s="117"/>
      <c r="BF45" s="102"/>
      <c r="BG45" s="117"/>
      <c r="BH45" s="117"/>
      <c r="BI45" s="102"/>
      <c r="BJ45" s="117"/>
      <c r="BK45" s="117"/>
      <c r="BL45" s="102"/>
    </row>
    <row r="46" spans="1:64" ht="3" customHeight="1">
      <c r="A46" s="193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204"/>
      <c r="BB46" s="117"/>
      <c r="BC46" s="102"/>
      <c r="BD46" s="117"/>
      <c r="BE46" s="117"/>
      <c r="BF46" s="102"/>
      <c r="BG46" s="117"/>
      <c r="BH46" s="117"/>
      <c r="BI46" s="102"/>
      <c r="BJ46" s="117"/>
      <c r="BK46" s="117"/>
      <c r="BL46" s="102"/>
    </row>
    <row r="47" spans="1:64" ht="3" customHeight="1">
      <c r="A47" s="193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204"/>
      <c r="BB47" s="117"/>
      <c r="BC47" s="102"/>
      <c r="BD47" s="117"/>
      <c r="BE47" s="117"/>
      <c r="BF47" s="102"/>
      <c r="BG47" s="117"/>
      <c r="BH47" s="117"/>
      <c r="BI47" s="102"/>
      <c r="BJ47" s="117"/>
      <c r="BK47" s="117"/>
      <c r="BL47" s="102"/>
    </row>
    <row r="48" spans="1:64" ht="3" customHeight="1">
      <c r="A48" s="193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204"/>
      <c r="BB48" s="117"/>
      <c r="BC48" s="102"/>
      <c r="BD48" s="117"/>
      <c r="BE48" s="117"/>
      <c r="BF48" s="102"/>
      <c r="BG48" s="117"/>
      <c r="BH48" s="117"/>
      <c r="BI48" s="102"/>
      <c r="BJ48" s="117"/>
      <c r="BK48" s="117"/>
      <c r="BL48" s="102"/>
    </row>
    <row r="49" spans="1:64" ht="2.25" customHeight="1" thickBot="1">
      <c r="A49" s="115"/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17"/>
      <c r="BC49" s="102"/>
      <c r="BD49" s="117"/>
      <c r="BE49" s="117"/>
      <c r="BF49" s="102"/>
      <c r="BG49" s="117"/>
      <c r="BH49" s="117"/>
      <c r="BI49" s="102"/>
      <c r="BJ49" s="117"/>
      <c r="BK49" s="117"/>
      <c r="BL49" s="102"/>
    </row>
    <row r="50" spans="1:64" ht="3" customHeight="1" thickBot="1">
      <c r="A50" s="184" t="s">
        <v>247</v>
      </c>
      <c r="B50" s="195"/>
      <c r="C50" s="198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194" t="s">
        <v>259</v>
      </c>
      <c r="S50" s="194" t="s">
        <v>260</v>
      </c>
      <c r="T50" s="194" t="s">
        <v>260</v>
      </c>
      <c r="U50" s="207" t="s">
        <v>261</v>
      </c>
      <c r="V50" s="205" t="s">
        <v>261</v>
      </c>
      <c r="W50" s="205" t="s">
        <v>261</v>
      </c>
      <c r="X50" s="205" t="s">
        <v>261</v>
      </c>
      <c r="Y50" s="205" t="s">
        <v>261</v>
      </c>
      <c r="Z50" s="205" t="s">
        <v>261</v>
      </c>
      <c r="AA50" s="205" t="s">
        <v>261</v>
      </c>
      <c r="AB50" s="205" t="s">
        <v>261</v>
      </c>
      <c r="AC50" s="205" t="s">
        <v>261</v>
      </c>
      <c r="AD50" s="205" t="s">
        <v>261</v>
      </c>
      <c r="AE50" s="205" t="s">
        <v>261</v>
      </c>
      <c r="AF50" s="205" t="s">
        <v>261</v>
      </c>
      <c r="AG50" s="205" t="s">
        <v>261</v>
      </c>
      <c r="AH50" s="205" t="s">
        <v>261</v>
      </c>
      <c r="AI50" s="205" t="s">
        <v>261</v>
      </c>
      <c r="AJ50" s="205" t="s">
        <v>261</v>
      </c>
      <c r="AK50" s="205" t="s">
        <v>261</v>
      </c>
      <c r="AL50" s="205" t="s">
        <v>261</v>
      </c>
      <c r="AM50" s="205" t="s">
        <v>261</v>
      </c>
      <c r="AN50" s="205" t="s">
        <v>261</v>
      </c>
      <c r="AO50" s="205" t="s">
        <v>261</v>
      </c>
      <c r="AP50" s="205" t="s">
        <v>261</v>
      </c>
      <c r="AQ50" s="205" t="s">
        <v>261</v>
      </c>
      <c r="AR50" s="194" t="s">
        <v>259</v>
      </c>
      <c r="AS50" s="194" t="s">
        <v>260</v>
      </c>
      <c r="AT50" s="194" t="s">
        <v>260</v>
      </c>
      <c r="AU50" s="194" t="s">
        <v>260</v>
      </c>
      <c r="AV50" s="194" t="s">
        <v>260</v>
      </c>
      <c r="AW50" s="194" t="s">
        <v>260</v>
      </c>
      <c r="AX50" s="194" t="s">
        <v>260</v>
      </c>
      <c r="AY50" s="194" t="s">
        <v>260</v>
      </c>
      <c r="AZ50" s="194" t="s">
        <v>260</v>
      </c>
      <c r="BA50" s="194" t="s">
        <v>260</v>
      </c>
      <c r="BB50" s="117"/>
      <c r="BC50" s="102"/>
      <c r="BD50" s="117"/>
      <c r="BE50" s="117"/>
      <c r="BF50" s="102"/>
      <c r="BG50" s="117"/>
      <c r="BH50" s="117"/>
      <c r="BI50" s="102"/>
      <c r="BJ50" s="117"/>
      <c r="BK50" s="117"/>
      <c r="BL50" s="102"/>
    </row>
    <row r="51" spans="1:64" ht="3" customHeight="1" thickBot="1">
      <c r="A51" s="184"/>
      <c r="B51" s="196"/>
      <c r="C51" s="199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194"/>
      <c r="S51" s="194"/>
      <c r="T51" s="194"/>
      <c r="U51" s="208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6"/>
      <c r="AN51" s="206"/>
      <c r="AO51" s="206"/>
      <c r="AP51" s="206"/>
      <c r="AQ51" s="206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17"/>
      <c r="BC51" s="102"/>
      <c r="BD51" s="117"/>
      <c r="BE51" s="117"/>
      <c r="BF51" s="102"/>
      <c r="BG51" s="117"/>
      <c r="BH51" s="117"/>
      <c r="BI51" s="102"/>
      <c r="BJ51" s="117"/>
      <c r="BK51" s="117"/>
      <c r="BL51" s="102"/>
    </row>
    <row r="52" spans="1:64" ht="3" customHeight="1" thickBot="1">
      <c r="A52" s="184"/>
      <c r="B52" s="196"/>
      <c r="C52" s="199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194"/>
      <c r="S52" s="194"/>
      <c r="T52" s="194"/>
      <c r="U52" s="208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17"/>
      <c r="BC52" s="102"/>
      <c r="BD52" s="117"/>
      <c r="BE52" s="117"/>
      <c r="BF52" s="102"/>
      <c r="BG52" s="117"/>
      <c r="BH52" s="117"/>
      <c r="BI52" s="102"/>
      <c r="BJ52" s="117"/>
      <c r="BK52" s="117"/>
      <c r="BL52" s="102"/>
    </row>
    <row r="53" spans="1:64" ht="3" customHeight="1" thickBot="1">
      <c r="A53" s="184"/>
      <c r="B53" s="196"/>
      <c r="C53" s="199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194"/>
      <c r="S53" s="194"/>
      <c r="T53" s="194"/>
      <c r="U53" s="208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17"/>
      <c r="BC53" s="102"/>
      <c r="BD53" s="117"/>
      <c r="BE53" s="117"/>
      <c r="BF53" s="102"/>
      <c r="BG53" s="117"/>
      <c r="BH53" s="117"/>
      <c r="BI53" s="102"/>
      <c r="BJ53" s="117"/>
      <c r="BK53" s="117"/>
      <c r="BL53" s="102"/>
    </row>
    <row r="54" spans="1:64" ht="3" customHeight="1" thickBot="1">
      <c r="A54" s="184"/>
      <c r="B54" s="196"/>
      <c r="C54" s="199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194"/>
      <c r="S54" s="194"/>
      <c r="T54" s="194"/>
      <c r="U54" s="208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  <c r="AP54" s="206"/>
      <c r="AQ54" s="206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17"/>
      <c r="BC54" s="102"/>
      <c r="BD54" s="117"/>
      <c r="BE54" s="117"/>
      <c r="BF54" s="102"/>
      <c r="BG54" s="117"/>
      <c r="BH54" s="117"/>
      <c r="BI54" s="102"/>
      <c r="BJ54" s="117"/>
      <c r="BK54" s="117"/>
      <c r="BL54" s="102"/>
    </row>
    <row r="55" spans="1:64" ht="3" customHeight="1" thickBot="1">
      <c r="A55" s="184"/>
      <c r="B55" s="197"/>
      <c r="C55" s="200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194"/>
      <c r="S55" s="194"/>
      <c r="T55" s="194"/>
      <c r="U55" s="208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  <c r="AO55" s="206"/>
      <c r="AP55" s="206"/>
      <c r="AQ55" s="206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17"/>
      <c r="BC55" s="102"/>
      <c r="BD55" s="117"/>
      <c r="BE55" s="117"/>
      <c r="BF55" s="102"/>
      <c r="BG55" s="117"/>
      <c r="BH55" s="117"/>
      <c r="BI55" s="102"/>
      <c r="BJ55" s="117"/>
      <c r="BK55" s="117"/>
      <c r="BL55" s="102"/>
    </row>
    <row r="56" spans="1:64" ht="2.25" customHeight="1" thickBot="1">
      <c r="A56" s="115"/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3"/>
      <c r="BA56" s="183"/>
      <c r="BB56" s="117"/>
      <c r="BC56" s="102"/>
      <c r="BD56" s="117"/>
      <c r="BE56" s="117"/>
      <c r="BF56" s="102"/>
      <c r="BG56" s="117"/>
      <c r="BH56" s="117"/>
      <c r="BI56" s="102"/>
      <c r="BJ56" s="117"/>
      <c r="BK56" s="117"/>
      <c r="BL56" s="102"/>
    </row>
    <row r="57" spans="1:64" ht="3" customHeight="1" thickBot="1">
      <c r="A57" s="184" t="s">
        <v>248</v>
      </c>
      <c r="B57" s="195" t="s">
        <v>261</v>
      </c>
      <c r="C57" s="198" t="s">
        <v>261</v>
      </c>
      <c r="D57" s="201" t="s">
        <v>261</v>
      </c>
      <c r="E57" s="201" t="s">
        <v>261</v>
      </c>
      <c r="F57" s="201" t="s">
        <v>261</v>
      </c>
      <c r="G57" s="201" t="s">
        <v>261</v>
      </c>
      <c r="H57" s="201" t="s">
        <v>261</v>
      </c>
      <c r="I57" s="201" t="s">
        <v>261</v>
      </c>
      <c r="J57" s="201" t="s">
        <v>261</v>
      </c>
      <c r="K57" s="201" t="s">
        <v>261</v>
      </c>
      <c r="L57" s="201" t="s">
        <v>261</v>
      </c>
      <c r="M57" s="201" t="s">
        <v>261</v>
      </c>
      <c r="N57" s="201" t="s">
        <v>261</v>
      </c>
      <c r="O57" s="201" t="s">
        <v>261</v>
      </c>
      <c r="P57" s="201" t="s">
        <v>261</v>
      </c>
      <c r="Q57" s="201" t="s">
        <v>261</v>
      </c>
      <c r="R57" s="194" t="s">
        <v>259</v>
      </c>
      <c r="S57" s="194" t="s">
        <v>260</v>
      </c>
      <c r="T57" s="194" t="s">
        <v>260</v>
      </c>
      <c r="U57" s="207" t="s">
        <v>261</v>
      </c>
      <c r="V57" s="205" t="s">
        <v>261</v>
      </c>
      <c r="W57" s="205" t="s">
        <v>261</v>
      </c>
      <c r="X57" s="205" t="s">
        <v>261</v>
      </c>
      <c r="Y57" s="205" t="s">
        <v>261</v>
      </c>
      <c r="Z57" s="205" t="s">
        <v>261</v>
      </c>
      <c r="AA57" s="205" t="s">
        <v>261</v>
      </c>
      <c r="AB57" s="205" t="s">
        <v>261</v>
      </c>
      <c r="AC57" s="205" t="s">
        <v>261</v>
      </c>
      <c r="AD57" s="205" t="s">
        <v>261</v>
      </c>
      <c r="AE57" s="205" t="s">
        <v>261</v>
      </c>
      <c r="AF57" s="205" t="s">
        <v>261</v>
      </c>
      <c r="AG57" s="205" t="s">
        <v>261</v>
      </c>
      <c r="AH57" s="205" t="s">
        <v>261</v>
      </c>
      <c r="AI57" s="205" t="s">
        <v>261</v>
      </c>
      <c r="AJ57" s="205" t="s">
        <v>261</v>
      </c>
      <c r="AK57" s="205" t="s">
        <v>261</v>
      </c>
      <c r="AL57" s="205" t="s">
        <v>261</v>
      </c>
      <c r="AM57" s="205" t="s">
        <v>261</v>
      </c>
      <c r="AN57" s="194" t="s">
        <v>262</v>
      </c>
      <c r="AO57" s="194" t="s">
        <v>262</v>
      </c>
      <c r="AP57" s="194" t="s">
        <v>262</v>
      </c>
      <c r="AQ57" s="194" t="s">
        <v>262</v>
      </c>
      <c r="AR57" s="194" t="s">
        <v>259</v>
      </c>
      <c r="AS57" s="194" t="s">
        <v>260</v>
      </c>
      <c r="AT57" s="194" t="s">
        <v>260</v>
      </c>
      <c r="AU57" s="194" t="s">
        <v>260</v>
      </c>
      <c r="AV57" s="194" t="s">
        <v>260</v>
      </c>
      <c r="AW57" s="194" t="s">
        <v>260</v>
      </c>
      <c r="AX57" s="194" t="s">
        <v>260</v>
      </c>
      <c r="AY57" s="194" t="s">
        <v>260</v>
      </c>
      <c r="AZ57" s="194" t="s">
        <v>260</v>
      </c>
      <c r="BA57" s="194" t="s">
        <v>260</v>
      </c>
      <c r="BB57" s="117"/>
      <c r="BC57" s="102"/>
      <c r="BD57" s="117"/>
      <c r="BE57" s="117"/>
      <c r="BF57" s="102"/>
      <c r="BG57" s="117"/>
      <c r="BH57" s="117"/>
      <c r="BI57" s="102"/>
      <c r="BJ57" s="117"/>
      <c r="BK57" s="117"/>
      <c r="BL57" s="102"/>
    </row>
    <row r="58" spans="1:64" ht="3" customHeight="1" thickBot="1">
      <c r="A58" s="184"/>
      <c r="B58" s="196"/>
      <c r="C58" s="199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194"/>
      <c r="S58" s="194"/>
      <c r="T58" s="194"/>
      <c r="U58" s="208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194"/>
      <c r="AO58" s="194"/>
      <c r="AP58" s="194"/>
      <c r="AQ58" s="194"/>
      <c r="AR58" s="194"/>
      <c r="AS58" s="194"/>
      <c r="AT58" s="194"/>
      <c r="AU58" s="194"/>
      <c r="AV58" s="194"/>
      <c r="AW58" s="194"/>
      <c r="AX58" s="194"/>
      <c r="AY58" s="194"/>
      <c r="AZ58" s="194"/>
      <c r="BA58" s="194"/>
      <c r="BB58" s="117"/>
      <c r="BC58" s="102"/>
      <c r="BD58" s="117"/>
      <c r="BE58" s="117"/>
      <c r="BF58" s="102"/>
      <c r="BG58" s="117"/>
      <c r="BH58" s="117"/>
      <c r="BI58" s="102"/>
      <c r="BJ58" s="117"/>
      <c r="BK58" s="117"/>
      <c r="BL58" s="102"/>
    </row>
    <row r="59" spans="1:64" ht="3" customHeight="1" thickBot="1">
      <c r="A59" s="184"/>
      <c r="B59" s="196"/>
      <c r="C59" s="199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194"/>
      <c r="S59" s="194"/>
      <c r="T59" s="194"/>
      <c r="U59" s="208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  <c r="AL59" s="206"/>
      <c r="AM59" s="206"/>
      <c r="AN59" s="194"/>
      <c r="AO59" s="194"/>
      <c r="AP59" s="194"/>
      <c r="AQ59" s="194"/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17"/>
      <c r="BC59" s="102"/>
      <c r="BD59" s="117"/>
      <c r="BE59" s="117"/>
      <c r="BF59" s="102"/>
      <c r="BG59" s="117"/>
      <c r="BH59" s="117"/>
      <c r="BI59" s="102"/>
      <c r="BJ59" s="117"/>
      <c r="BK59" s="117"/>
      <c r="BL59" s="102"/>
    </row>
    <row r="60" spans="1:64" ht="3" customHeight="1" thickBot="1">
      <c r="A60" s="184"/>
      <c r="B60" s="196"/>
      <c r="C60" s="199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194"/>
      <c r="S60" s="194"/>
      <c r="T60" s="194"/>
      <c r="U60" s="208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  <c r="AK60" s="206"/>
      <c r="AL60" s="206"/>
      <c r="AM60" s="206"/>
      <c r="AN60" s="194"/>
      <c r="AO60" s="194"/>
      <c r="AP60" s="194"/>
      <c r="AQ60" s="194"/>
      <c r="AR60" s="194"/>
      <c r="AS60" s="194"/>
      <c r="AT60" s="194"/>
      <c r="AU60" s="194"/>
      <c r="AV60" s="194"/>
      <c r="AW60" s="194"/>
      <c r="AX60" s="194"/>
      <c r="AY60" s="194"/>
      <c r="AZ60" s="194"/>
      <c r="BA60" s="194"/>
      <c r="BB60" s="117"/>
      <c r="BC60" s="102"/>
      <c r="BD60" s="117"/>
      <c r="BE60" s="117"/>
      <c r="BF60" s="102"/>
      <c r="BG60" s="117"/>
      <c r="BH60" s="117"/>
      <c r="BI60" s="102"/>
      <c r="BJ60" s="117"/>
      <c r="BK60" s="117"/>
      <c r="BL60" s="102"/>
    </row>
    <row r="61" spans="1:64" ht="3" customHeight="1" thickBot="1">
      <c r="A61" s="184"/>
      <c r="B61" s="196"/>
      <c r="C61" s="199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194"/>
      <c r="S61" s="194"/>
      <c r="T61" s="194"/>
      <c r="U61" s="208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194"/>
      <c r="AO61" s="194"/>
      <c r="AP61" s="194"/>
      <c r="AQ61" s="194"/>
      <c r="AR61" s="194"/>
      <c r="AS61" s="194"/>
      <c r="AT61" s="194"/>
      <c r="AU61" s="194"/>
      <c r="AV61" s="194"/>
      <c r="AW61" s="194"/>
      <c r="AX61" s="194"/>
      <c r="AY61" s="194"/>
      <c r="AZ61" s="194"/>
      <c r="BA61" s="194"/>
      <c r="BB61" s="117"/>
      <c r="BC61" s="102"/>
      <c r="BD61" s="117"/>
      <c r="BE61" s="117"/>
      <c r="BF61" s="102"/>
      <c r="BG61" s="117"/>
      <c r="BH61" s="117"/>
      <c r="BI61" s="102"/>
      <c r="BJ61" s="117"/>
      <c r="BK61" s="117"/>
      <c r="BL61" s="102"/>
    </row>
    <row r="62" spans="1:64" ht="3" customHeight="1" thickBot="1">
      <c r="A62" s="184"/>
      <c r="B62" s="197"/>
      <c r="C62" s="200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194"/>
      <c r="S62" s="194"/>
      <c r="T62" s="194"/>
      <c r="U62" s="208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6"/>
      <c r="AJ62" s="206"/>
      <c r="AK62" s="206"/>
      <c r="AL62" s="206"/>
      <c r="AM62" s="206"/>
      <c r="AN62" s="194"/>
      <c r="AO62" s="194"/>
      <c r="AP62" s="194"/>
      <c r="AQ62" s="194"/>
      <c r="AR62" s="194"/>
      <c r="AS62" s="194"/>
      <c r="AT62" s="194"/>
      <c r="AU62" s="194"/>
      <c r="AV62" s="194"/>
      <c r="AW62" s="194"/>
      <c r="AX62" s="194"/>
      <c r="AY62" s="194"/>
      <c r="AZ62" s="194"/>
      <c r="BA62" s="194"/>
      <c r="BB62" s="117"/>
      <c r="BC62" s="102"/>
      <c r="BD62" s="117"/>
      <c r="BE62" s="117"/>
      <c r="BF62" s="102"/>
      <c r="BG62" s="117"/>
      <c r="BH62" s="117"/>
      <c r="BI62" s="102"/>
      <c r="BJ62" s="117"/>
      <c r="BK62" s="117"/>
      <c r="BL62" s="102"/>
    </row>
    <row r="63" spans="1:64" ht="2.25" customHeight="1" thickBot="1">
      <c r="A63" s="115"/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83"/>
      <c r="AT63" s="183"/>
      <c r="AU63" s="183"/>
      <c r="AV63" s="183"/>
      <c r="AW63" s="183"/>
      <c r="AX63" s="183"/>
      <c r="AY63" s="183"/>
      <c r="AZ63" s="183"/>
      <c r="BA63" s="183"/>
      <c r="BB63" s="117"/>
      <c r="BC63" s="102"/>
      <c r="BD63" s="117"/>
      <c r="BE63" s="117"/>
      <c r="BF63" s="102"/>
      <c r="BG63" s="117"/>
      <c r="BH63" s="117"/>
      <c r="BI63" s="102"/>
      <c r="BJ63" s="117"/>
      <c r="BK63" s="117"/>
      <c r="BL63" s="102"/>
    </row>
    <row r="64" spans="1:64" ht="3" customHeight="1" thickBot="1">
      <c r="A64" s="184" t="s">
        <v>249</v>
      </c>
      <c r="B64" s="209" t="s">
        <v>262</v>
      </c>
      <c r="C64" s="194" t="s">
        <v>262</v>
      </c>
      <c r="D64" s="194" t="s">
        <v>262</v>
      </c>
      <c r="E64" s="194" t="s">
        <v>262</v>
      </c>
      <c r="F64" s="194" t="s">
        <v>262</v>
      </c>
      <c r="G64" s="194" t="s">
        <v>262</v>
      </c>
      <c r="H64" s="194" t="s">
        <v>262</v>
      </c>
      <c r="I64" s="194" t="s">
        <v>262</v>
      </c>
      <c r="J64" s="194" t="s">
        <v>262</v>
      </c>
      <c r="K64" s="194" t="s">
        <v>262</v>
      </c>
      <c r="L64" s="210" t="s">
        <v>261</v>
      </c>
      <c r="M64" s="210" t="s">
        <v>261</v>
      </c>
      <c r="N64" s="210" t="s">
        <v>261</v>
      </c>
      <c r="O64" s="210" t="s">
        <v>261</v>
      </c>
      <c r="P64" s="210" t="s">
        <v>261</v>
      </c>
      <c r="Q64" s="210" t="s">
        <v>261</v>
      </c>
      <c r="R64" s="194" t="s">
        <v>259</v>
      </c>
      <c r="S64" s="194" t="s">
        <v>260</v>
      </c>
      <c r="T64" s="194" t="s">
        <v>260</v>
      </c>
      <c r="U64" s="207" t="s">
        <v>261</v>
      </c>
      <c r="V64" s="205" t="s">
        <v>261</v>
      </c>
      <c r="W64" s="205" t="s">
        <v>261</v>
      </c>
      <c r="X64" s="205" t="s">
        <v>261</v>
      </c>
      <c r="Y64" s="205" t="s">
        <v>261</v>
      </c>
      <c r="Z64" s="194" t="s">
        <v>262</v>
      </c>
      <c r="AA64" s="194" t="s">
        <v>262</v>
      </c>
      <c r="AB64" s="194" t="s">
        <v>262</v>
      </c>
      <c r="AC64" s="194" t="s">
        <v>262</v>
      </c>
      <c r="AD64" s="194" t="s">
        <v>262</v>
      </c>
      <c r="AE64" s="194" t="s">
        <v>262</v>
      </c>
      <c r="AF64" s="194" t="s">
        <v>262</v>
      </c>
      <c r="AG64" s="194" t="s">
        <v>262</v>
      </c>
      <c r="AH64" s="194" t="s">
        <v>262</v>
      </c>
      <c r="AI64" s="194" t="s">
        <v>262</v>
      </c>
      <c r="AJ64" s="194" t="s">
        <v>262</v>
      </c>
      <c r="AK64" s="205" t="s">
        <v>261</v>
      </c>
      <c r="AL64" s="205" t="s">
        <v>261</v>
      </c>
      <c r="AM64" s="205" t="s">
        <v>261</v>
      </c>
      <c r="AN64" s="205" t="s">
        <v>261</v>
      </c>
      <c r="AO64" s="205" t="s">
        <v>261</v>
      </c>
      <c r="AP64" s="194" t="s">
        <v>259</v>
      </c>
      <c r="AQ64" s="194" t="s">
        <v>263</v>
      </c>
      <c r="AR64" s="194" t="s">
        <v>263</v>
      </c>
      <c r="AS64" s="194" t="s">
        <v>258</v>
      </c>
      <c r="AT64" s="194" t="s">
        <v>258</v>
      </c>
      <c r="AU64" s="194" t="s">
        <v>258</v>
      </c>
      <c r="AV64" s="194" t="s">
        <v>258</v>
      </c>
      <c r="AW64" s="194" t="s">
        <v>258</v>
      </c>
      <c r="AX64" s="194" t="s">
        <v>258</v>
      </c>
      <c r="AY64" s="194" t="s">
        <v>258</v>
      </c>
      <c r="AZ64" s="194" t="s">
        <v>258</v>
      </c>
      <c r="BA64" s="194" t="s">
        <v>258</v>
      </c>
      <c r="BB64" s="117"/>
      <c r="BC64" s="102"/>
      <c r="BD64" s="117"/>
      <c r="BE64" s="117"/>
      <c r="BF64" s="102"/>
      <c r="BG64" s="117"/>
      <c r="BH64" s="117"/>
      <c r="BI64" s="102"/>
      <c r="BJ64" s="117"/>
      <c r="BK64" s="117"/>
      <c r="BL64" s="102"/>
    </row>
    <row r="65" spans="1:64" ht="3" customHeight="1" thickBot="1">
      <c r="A65" s="184"/>
      <c r="B65" s="209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208"/>
      <c r="V65" s="206"/>
      <c r="W65" s="206"/>
      <c r="X65" s="206"/>
      <c r="Y65" s="206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206"/>
      <c r="AL65" s="206"/>
      <c r="AM65" s="206"/>
      <c r="AN65" s="206"/>
      <c r="AO65" s="206"/>
      <c r="AP65" s="194"/>
      <c r="AQ65" s="194"/>
      <c r="AR65" s="194"/>
      <c r="AS65" s="194"/>
      <c r="AT65" s="194"/>
      <c r="AU65" s="194"/>
      <c r="AV65" s="194"/>
      <c r="AW65" s="194"/>
      <c r="AX65" s="194"/>
      <c r="AY65" s="194"/>
      <c r="AZ65" s="194"/>
      <c r="BA65" s="194"/>
      <c r="BB65" s="117"/>
      <c r="BC65" s="102"/>
      <c r="BD65" s="117"/>
      <c r="BE65" s="117"/>
      <c r="BF65" s="102"/>
      <c r="BG65" s="117"/>
      <c r="BH65" s="117"/>
      <c r="BI65" s="102"/>
      <c r="BJ65" s="117"/>
      <c r="BK65" s="117"/>
      <c r="BL65" s="102"/>
    </row>
    <row r="66" spans="1:64" ht="3" customHeight="1" thickBot="1">
      <c r="A66" s="184"/>
      <c r="B66" s="209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208"/>
      <c r="V66" s="206"/>
      <c r="W66" s="206"/>
      <c r="X66" s="206"/>
      <c r="Y66" s="206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206"/>
      <c r="AL66" s="206"/>
      <c r="AM66" s="206"/>
      <c r="AN66" s="206"/>
      <c r="AO66" s="206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17"/>
      <c r="BC66" s="102"/>
      <c r="BD66" s="117"/>
      <c r="BE66" s="117"/>
      <c r="BF66" s="102"/>
      <c r="BG66" s="117"/>
      <c r="BH66" s="117"/>
      <c r="BI66" s="102"/>
      <c r="BJ66" s="117"/>
      <c r="BK66" s="117"/>
      <c r="BL66" s="102"/>
    </row>
    <row r="67" spans="1:64" ht="3" customHeight="1" thickBot="1">
      <c r="A67" s="184"/>
      <c r="B67" s="209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208"/>
      <c r="V67" s="206"/>
      <c r="W67" s="206"/>
      <c r="X67" s="206"/>
      <c r="Y67" s="206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206"/>
      <c r="AL67" s="206"/>
      <c r="AM67" s="206"/>
      <c r="AN67" s="206"/>
      <c r="AO67" s="206"/>
      <c r="AP67" s="194"/>
      <c r="AQ67" s="194"/>
      <c r="AR67" s="194"/>
      <c r="AS67" s="194"/>
      <c r="AT67" s="194"/>
      <c r="AU67" s="194"/>
      <c r="AV67" s="194"/>
      <c r="AW67" s="194"/>
      <c r="AX67" s="194"/>
      <c r="AY67" s="194"/>
      <c r="AZ67" s="194"/>
      <c r="BA67" s="194"/>
      <c r="BB67" s="117"/>
      <c r="BC67" s="102"/>
      <c r="BD67" s="117"/>
      <c r="BE67" s="117"/>
      <c r="BF67" s="102"/>
      <c r="BG67" s="117"/>
      <c r="BH67" s="117"/>
      <c r="BI67" s="102"/>
      <c r="BJ67" s="117"/>
      <c r="BK67" s="117"/>
      <c r="BL67" s="102"/>
    </row>
    <row r="68" spans="1:64" ht="3" customHeight="1" thickBot="1">
      <c r="A68" s="184"/>
      <c r="B68" s="209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208"/>
      <c r="V68" s="206"/>
      <c r="W68" s="206"/>
      <c r="X68" s="206"/>
      <c r="Y68" s="206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  <c r="AK68" s="206"/>
      <c r="AL68" s="206"/>
      <c r="AM68" s="206"/>
      <c r="AN68" s="206"/>
      <c r="AO68" s="206"/>
      <c r="AP68" s="194"/>
      <c r="AQ68" s="194"/>
      <c r="AR68" s="194"/>
      <c r="AS68" s="194"/>
      <c r="AT68" s="194"/>
      <c r="AU68" s="194"/>
      <c r="AV68" s="194"/>
      <c r="AW68" s="194"/>
      <c r="AX68" s="194"/>
      <c r="AY68" s="194"/>
      <c r="AZ68" s="194"/>
      <c r="BA68" s="194"/>
      <c r="BB68" s="117"/>
      <c r="BC68" s="102"/>
      <c r="BD68" s="117"/>
      <c r="BE68" s="117"/>
      <c r="BF68" s="102"/>
      <c r="BG68" s="117"/>
      <c r="BH68" s="117"/>
      <c r="BI68" s="102"/>
      <c r="BJ68" s="117"/>
      <c r="BK68" s="117"/>
      <c r="BL68" s="102"/>
    </row>
    <row r="69" spans="1:64" ht="3" customHeight="1" thickBot="1">
      <c r="A69" s="184"/>
      <c r="B69" s="209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208"/>
      <c r="V69" s="206"/>
      <c r="W69" s="206"/>
      <c r="X69" s="206"/>
      <c r="Y69" s="206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4"/>
      <c r="AK69" s="206"/>
      <c r="AL69" s="206"/>
      <c r="AM69" s="206"/>
      <c r="AN69" s="206"/>
      <c r="AO69" s="206"/>
      <c r="AP69" s="194"/>
      <c r="AQ69" s="194"/>
      <c r="AR69" s="194"/>
      <c r="AS69" s="194"/>
      <c r="AT69" s="194"/>
      <c r="AU69" s="194"/>
      <c r="AV69" s="194"/>
      <c r="AW69" s="194"/>
      <c r="AX69" s="194"/>
      <c r="AY69" s="194"/>
      <c r="AZ69" s="194"/>
      <c r="BA69" s="194"/>
      <c r="BB69" s="117"/>
      <c r="BC69" s="102"/>
      <c r="BD69" s="117"/>
      <c r="BE69" s="117"/>
      <c r="BF69" s="102"/>
      <c r="BG69" s="117"/>
      <c r="BH69" s="117"/>
      <c r="BI69" s="102"/>
      <c r="BJ69" s="117"/>
      <c r="BK69" s="117"/>
      <c r="BL69" s="102"/>
    </row>
    <row r="70" spans="1:64" ht="13.5" customHeight="1" hidden="1">
      <c r="A70" s="115"/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  <c r="AC70" s="183"/>
      <c r="AD70" s="183"/>
      <c r="AE70" s="183"/>
      <c r="AF70" s="183"/>
      <c r="AG70" s="183"/>
      <c r="AH70" s="183"/>
      <c r="AI70" s="183"/>
      <c r="AJ70" s="183"/>
      <c r="AK70" s="183"/>
      <c r="AL70" s="183"/>
      <c r="AM70" s="183"/>
      <c r="AN70" s="183"/>
      <c r="AO70" s="183"/>
      <c r="AP70" s="183"/>
      <c r="AQ70" s="183"/>
      <c r="AR70" s="183"/>
      <c r="AS70" s="183"/>
      <c r="AT70" s="183"/>
      <c r="AU70" s="183"/>
      <c r="AV70" s="183"/>
      <c r="AW70" s="183"/>
      <c r="AX70" s="183"/>
      <c r="AY70" s="183"/>
      <c r="AZ70" s="183"/>
      <c r="BA70" s="183"/>
      <c r="BB70" s="117"/>
      <c r="BC70" s="102"/>
      <c r="BD70" s="117"/>
      <c r="BE70" s="117"/>
      <c r="BF70" s="102"/>
      <c r="BG70" s="117"/>
      <c r="BH70" s="117"/>
      <c r="BI70" s="102"/>
      <c r="BJ70" s="117"/>
      <c r="BK70" s="117"/>
      <c r="BL70" s="102"/>
    </row>
    <row r="71" spans="1:64" ht="13.5" customHeight="1" hidden="1">
      <c r="A71" s="184" t="s">
        <v>250</v>
      </c>
      <c r="B71" s="194" t="s">
        <v>258</v>
      </c>
      <c r="C71" s="194" t="s">
        <v>258</v>
      </c>
      <c r="D71" s="194" t="s">
        <v>258</v>
      </c>
      <c r="E71" s="194" t="s">
        <v>258</v>
      </c>
      <c r="F71" s="194" t="s">
        <v>258</v>
      </c>
      <c r="G71" s="194" t="s">
        <v>258</v>
      </c>
      <c r="H71" s="194" t="s">
        <v>258</v>
      </c>
      <c r="I71" s="194" t="s">
        <v>258</v>
      </c>
      <c r="J71" s="194" t="s">
        <v>258</v>
      </c>
      <c r="K71" s="194" t="s">
        <v>258</v>
      </c>
      <c r="L71" s="194" t="s">
        <v>258</v>
      </c>
      <c r="M71" s="194" t="s">
        <v>258</v>
      </c>
      <c r="N71" s="194" t="s">
        <v>258</v>
      </c>
      <c r="O71" s="194" t="s">
        <v>258</v>
      </c>
      <c r="P71" s="194" t="s">
        <v>258</v>
      </c>
      <c r="Q71" s="194" t="s">
        <v>258</v>
      </c>
      <c r="R71" s="194" t="s">
        <v>258</v>
      </c>
      <c r="S71" s="194" t="s">
        <v>258</v>
      </c>
      <c r="T71" s="194" t="s">
        <v>258</v>
      </c>
      <c r="U71" s="194" t="s">
        <v>258</v>
      </c>
      <c r="V71" s="194" t="s">
        <v>258</v>
      </c>
      <c r="W71" s="194" t="s">
        <v>258</v>
      </c>
      <c r="X71" s="194" t="s">
        <v>258</v>
      </c>
      <c r="Y71" s="194" t="s">
        <v>258</v>
      </c>
      <c r="Z71" s="194" t="s">
        <v>258</v>
      </c>
      <c r="AA71" s="194" t="s">
        <v>258</v>
      </c>
      <c r="AB71" s="194" t="s">
        <v>258</v>
      </c>
      <c r="AC71" s="194" t="s">
        <v>258</v>
      </c>
      <c r="AD71" s="194" t="s">
        <v>258</v>
      </c>
      <c r="AE71" s="194" t="s">
        <v>258</v>
      </c>
      <c r="AF71" s="194" t="s">
        <v>258</v>
      </c>
      <c r="AG71" s="194" t="s">
        <v>258</v>
      </c>
      <c r="AH71" s="194" t="s">
        <v>258</v>
      </c>
      <c r="AI71" s="194" t="s">
        <v>258</v>
      </c>
      <c r="AJ71" s="194" t="s">
        <v>258</v>
      </c>
      <c r="AK71" s="194" t="s">
        <v>258</v>
      </c>
      <c r="AL71" s="194" t="s">
        <v>258</v>
      </c>
      <c r="AM71" s="194" t="s">
        <v>258</v>
      </c>
      <c r="AN71" s="194" t="s">
        <v>258</v>
      </c>
      <c r="AO71" s="194" t="s">
        <v>258</v>
      </c>
      <c r="AP71" s="194" t="s">
        <v>258</v>
      </c>
      <c r="AQ71" s="194" t="s">
        <v>258</v>
      </c>
      <c r="AR71" s="194" t="s">
        <v>258</v>
      </c>
      <c r="AS71" s="194" t="s">
        <v>258</v>
      </c>
      <c r="AT71" s="194" t="s">
        <v>258</v>
      </c>
      <c r="AU71" s="194" t="s">
        <v>258</v>
      </c>
      <c r="AV71" s="194" t="s">
        <v>258</v>
      </c>
      <c r="AW71" s="194" t="s">
        <v>258</v>
      </c>
      <c r="AX71" s="194" t="s">
        <v>258</v>
      </c>
      <c r="AY71" s="194" t="s">
        <v>258</v>
      </c>
      <c r="AZ71" s="194" t="s">
        <v>258</v>
      </c>
      <c r="BA71" s="194" t="s">
        <v>258</v>
      </c>
      <c r="BB71" s="117"/>
      <c r="BC71" s="102"/>
      <c r="BD71" s="117"/>
      <c r="BE71" s="117"/>
      <c r="BF71" s="102"/>
      <c r="BG71" s="117"/>
      <c r="BH71" s="117"/>
      <c r="BI71" s="102"/>
      <c r="BJ71" s="117"/>
      <c r="BK71" s="117"/>
      <c r="BL71" s="102"/>
    </row>
    <row r="72" spans="1:64" ht="13.5" customHeight="1" hidden="1">
      <c r="A72" s="184"/>
      <c r="B72" s="194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4"/>
      <c r="AI72" s="194"/>
      <c r="AJ72" s="194"/>
      <c r="AK72" s="194"/>
      <c r="AL72" s="194"/>
      <c r="AM72" s="194"/>
      <c r="AN72" s="194"/>
      <c r="AO72" s="194"/>
      <c r="AP72" s="194"/>
      <c r="AQ72" s="194"/>
      <c r="AR72" s="194"/>
      <c r="AS72" s="194"/>
      <c r="AT72" s="194"/>
      <c r="AU72" s="194"/>
      <c r="AV72" s="194"/>
      <c r="AW72" s="194"/>
      <c r="AX72" s="194"/>
      <c r="AY72" s="194"/>
      <c r="AZ72" s="194"/>
      <c r="BA72" s="194"/>
      <c r="BB72" s="117"/>
      <c r="BC72" s="102"/>
      <c r="BD72" s="117"/>
      <c r="BE72" s="117"/>
      <c r="BF72" s="102"/>
      <c r="BG72" s="117"/>
      <c r="BH72" s="117"/>
      <c r="BI72" s="102"/>
      <c r="BJ72" s="117"/>
      <c r="BK72" s="117"/>
      <c r="BL72" s="102"/>
    </row>
    <row r="73" spans="1:64" ht="13.5" customHeight="1" hidden="1">
      <c r="A73" s="184"/>
      <c r="B73" s="194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194"/>
      <c r="AK73" s="194"/>
      <c r="AL73" s="194"/>
      <c r="AM73" s="194"/>
      <c r="AN73" s="194"/>
      <c r="AO73" s="194"/>
      <c r="AP73" s="194"/>
      <c r="AQ73" s="194"/>
      <c r="AR73" s="194"/>
      <c r="AS73" s="194"/>
      <c r="AT73" s="194"/>
      <c r="AU73" s="194"/>
      <c r="AV73" s="194"/>
      <c r="AW73" s="194"/>
      <c r="AX73" s="194"/>
      <c r="AY73" s="194"/>
      <c r="AZ73" s="194"/>
      <c r="BA73" s="194"/>
      <c r="BB73" s="117"/>
      <c r="BC73" s="102"/>
      <c r="BD73" s="117"/>
      <c r="BE73" s="117"/>
      <c r="BF73" s="102"/>
      <c r="BG73" s="117"/>
      <c r="BH73" s="117"/>
      <c r="BI73" s="102"/>
      <c r="BJ73" s="117"/>
      <c r="BK73" s="117"/>
      <c r="BL73" s="102"/>
    </row>
    <row r="74" spans="1:64" ht="13.5" customHeight="1" hidden="1">
      <c r="A74" s="184"/>
      <c r="B74" s="194"/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  <c r="AF74" s="194"/>
      <c r="AG74" s="194"/>
      <c r="AH74" s="194"/>
      <c r="AI74" s="194"/>
      <c r="AJ74" s="194"/>
      <c r="AK74" s="194"/>
      <c r="AL74" s="194"/>
      <c r="AM74" s="194"/>
      <c r="AN74" s="194"/>
      <c r="AO74" s="194"/>
      <c r="AP74" s="194"/>
      <c r="AQ74" s="194"/>
      <c r="AR74" s="194"/>
      <c r="AS74" s="194"/>
      <c r="AT74" s="194"/>
      <c r="AU74" s="194"/>
      <c r="AV74" s="194"/>
      <c r="AW74" s="194"/>
      <c r="AX74" s="194"/>
      <c r="AY74" s="194"/>
      <c r="AZ74" s="194"/>
      <c r="BA74" s="194"/>
      <c r="BB74" s="117"/>
      <c r="BC74" s="102"/>
      <c r="BD74" s="117"/>
      <c r="BE74" s="117"/>
      <c r="BF74" s="102"/>
      <c r="BG74" s="117"/>
      <c r="BH74" s="117"/>
      <c r="BI74" s="102"/>
      <c r="BJ74" s="117"/>
      <c r="BK74" s="117"/>
      <c r="BL74" s="102"/>
    </row>
    <row r="75" spans="1:64" ht="13.5" customHeight="1" hidden="1">
      <c r="A75" s="184"/>
      <c r="B75" s="194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194"/>
      <c r="AK75" s="194"/>
      <c r="AL75" s="194"/>
      <c r="AM75" s="194"/>
      <c r="AN75" s="194"/>
      <c r="AO75" s="194"/>
      <c r="AP75" s="194"/>
      <c r="AQ75" s="194"/>
      <c r="AR75" s="194"/>
      <c r="AS75" s="194"/>
      <c r="AT75" s="194"/>
      <c r="AU75" s="194"/>
      <c r="AV75" s="194"/>
      <c r="AW75" s="194"/>
      <c r="AX75" s="194"/>
      <c r="AY75" s="194"/>
      <c r="AZ75" s="194"/>
      <c r="BA75" s="194"/>
      <c r="BB75" s="117"/>
      <c r="BC75" s="102"/>
      <c r="BD75" s="117"/>
      <c r="BE75" s="117"/>
      <c r="BF75" s="102"/>
      <c r="BG75" s="117"/>
      <c r="BH75" s="117"/>
      <c r="BI75" s="102"/>
      <c r="BJ75" s="117"/>
      <c r="BK75" s="117"/>
      <c r="BL75" s="102"/>
    </row>
    <row r="76" spans="1:64" ht="13.5" customHeight="1" hidden="1">
      <c r="A76" s="184"/>
      <c r="B76" s="194"/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194"/>
      <c r="AM76" s="194"/>
      <c r="AN76" s="194"/>
      <c r="AO76" s="194"/>
      <c r="AP76" s="194"/>
      <c r="AQ76" s="194"/>
      <c r="AR76" s="194"/>
      <c r="AS76" s="194"/>
      <c r="AT76" s="194"/>
      <c r="AU76" s="194"/>
      <c r="AV76" s="194"/>
      <c r="AW76" s="194"/>
      <c r="AX76" s="194"/>
      <c r="AY76" s="194"/>
      <c r="AZ76" s="194"/>
      <c r="BA76" s="194"/>
      <c r="BB76" s="117"/>
      <c r="BC76" s="102"/>
      <c r="BD76" s="117"/>
      <c r="BE76" s="117"/>
      <c r="BF76" s="102"/>
      <c r="BG76" s="117"/>
      <c r="BH76" s="117"/>
      <c r="BI76" s="102"/>
      <c r="BJ76" s="117"/>
      <c r="BK76" s="117"/>
      <c r="BL76" s="102"/>
    </row>
    <row r="77" spans="1:64" ht="13.5" customHeight="1" hidden="1">
      <c r="A77" s="115"/>
      <c r="B77" s="183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  <c r="AA77" s="183"/>
      <c r="AB77" s="183"/>
      <c r="AC77" s="183"/>
      <c r="AD77" s="183"/>
      <c r="AE77" s="183"/>
      <c r="AF77" s="183"/>
      <c r="AG77" s="183"/>
      <c r="AH77" s="183"/>
      <c r="AI77" s="183"/>
      <c r="AJ77" s="183"/>
      <c r="AK77" s="183"/>
      <c r="AL77" s="183"/>
      <c r="AM77" s="183"/>
      <c r="AN77" s="183"/>
      <c r="AO77" s="183"/>
      <c r="AP77" s="183"/>
      <c r="AQ77" s="183"/>
      <c r="AR77" s="183"/>
      <c r="AS77" s="183"/>
      <c r="AT77" s="183"/>
      <c r="AU77" s="183"/>
      <c r="AV77" s="183"/>
      <c r="AW77" s="183"/>
      <c r="AX77" s="183"/>
      <c r="AY77" s="183"/>
      <c r="AZ77" s="183"/>
      <c r="BA77" s="183"/>
      <c r="BB77" s="117"/>
      <c r="BC77" s="102"/>
      <c r="BD77" s="117"/>
      <c r="BE77" s="117"/>
      <c r="BF77" s="102"/>
      <c r="BG77" s="117"/>
      <c r="BH77" s="117"/>
      <c r="BI77" s="102"/>
      <c r="BJ77" s="117"/>
      <c r="BK77" s="117"/>
      <c r="BL77" s="102"/>
    </row>
    <row r="78" spans="1:64" ht="13.5" customHeight="1" hidden="1">
      <c r="A78" s="184" t="s">
        <v>251</v>
      </c>
      <c r="B78" s="194" t="s">
        <v>258</v>
      </c>
      <c r="C78" s="194" t="s">
        <v>258</v>
      </c>
      <c r="D78" s="194" t="s">
        <v>258</v>
      </c>
      <c r="E78" s="194" t="s">
        <v>258</v>
      </c>
      <c r="F78" s="194" t="s">
        <v>258</v>
      </c>
      <c r="G78" s="194" t="s">
        <v>258</v>
      </c>
      <c r="H78" s="194" t="s">
        <v>258</v>
      </c>
      <c r="I78" s="194" t="s">
        <v>258</v>
      </c>
      <c r="J78" s="194" t="s">
        <v>258</v>
      </c>
      <c r="K78" s="194" t="s">
        <v>258</v>
      </c>
      <c r="L78" s="194" t="s">
        <v>258</v>
      </c>
      <c r="M78" s="194" t="s">
        <v>258</v>
      </c>
      <c r="N78" s="194" t="s">
        <v>258</v>
      </c>
      <c r="O78" s="194" t="s">
        <v>258</v>
      </c>
      <c r="P78" s="194" t="s">
        <v>258</v>
      </c>
      <c r="Q78" s="194" t="s">
        <v>258</v>
      </c>
      <c r="R78" s="194" t="s">
        <v>258</v>
      </c>
      <c r="S78" s="194" t="s">
        <v>258</v>
      </c>
      <c r="T78" s="194" t="s">
        <v>258</v>
      </c>
      <c r="U78" s="194" t="s">
        <v>258</v>
      </c>
      <c r="V78" s="194" t="s">
        <v>258</v>
      </c>
      <c r="W78" s="194" t="s">
        <v>258</v>
      </c>
      <c r="X78" s="194" t="s">
        <v>258</v>
      </c>
      <c r="Y78" s="194" t="s">
        <v>258</v>
      </c>
      <c r="Z78" s="194" t="s">
        <v>258</v>
      </c>
      <c r="AA78" s="194" t="s">
        <v>258</v>
      </c>
      <c r="AB78" s="194" t="s">
        <v>258</v>
      </c>
      <c r="AC78" s="194" t="s">
        <v>258</v>
      </c>
      <c r="AD78" s="194" t="s">
        <v>258</v>
      </c>
      <c r="AE78" s="194" t="s">
        <v>258</v>
      </c>
      <c r="AF78" s="194" t="s">
        <v>258</v>
      </c>
      <c r="AG78" s="194" t="s">
        <v>258</v>
      </c>
      <c r="AH78" s="194" t="s">
        <v>258</v>
      </c>
      <c r="AI78" s="194" t="s">
        <v>258</v>
      </c>
      <c r="AJ78" s="194" t="s">
        <v>258</v>
      </c>
      <c r="AK78" s="194" t="s">
        <v>258</v>
      </c>
      <c r="AL78" s="194" t="s">
        <v>258</v>
      </c>
      <c r="AM78" s="194" t="s">
        <v>258</v>
      </c>
      <c r="AN78" s="194" t="s">
        <v>258</v>
      </c>
      <c r="AO78" s="194" t="s">
        <v>258</v>
      </c>
      <c r="AP78" s="194" t="s">
        <v>258</v>
      </c>
      <c r="AQ78" s="194" t="s">
        <v>258</v>
      </c>
      <c r="AR78" s="194" t="s">
        <v>258</v>
      </c>
      <c r="AS78" s="194" t="s">
        <v>258</v>
      </c>
      <c r="AT78" s="194" t="s">
        <v>258</v>
      </c>
      <c r="AU78" s="194" t="s">
        <v>258</v>
      </c>
      <c r="AV78" s="194" t="s">
        <v>258</v>
      </c>
      <c r="AW78" s="194" t="s">
        <v>258</v>
      </c>
      <c r="AX78" s="194" t="s">
        <v>258</v>
      </c>
      <c r="AY78" s="194" t="s">
        <v>258</v>
      </c>
      <c r="AZ78" s="194" t="s">
        <v>258</v>
      </c>
      <c r="BA78" s="194" t="s">
        <v>258</v>
      </c>
      <c r="BB78" s="117"/>
      <c r="BC78" s="102"/>
      <c r="BD78" s="117"/>
      <c r="BE78" s="117"/>
      <c r="BF78" s="102"/>
      <c r="BG78" s="117"/>
      <c r="BH78" s="117"/>
      <c r="BI78" s="102"/>
      <c r="BJ78" s="117"/>
      <c r="BK78" s="117"/>
      <c r="BL78" s="102"/>
    </row>
    <row r="79" spans="1:64" ht="13.5" customHeight="1" hidden="1">
      <c r="A79" s="184"/>
      <c r="B79" s="194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194"/>
      <c r="AK79" s="194"/>
      <c r="AL79" s="194"/>
      <c r="AM79" s="194"/>
      <c r="AN79" s="194"/>
      <c r="AO79" s="194"/>
      <c r="AP79" s="194"/>
      <c r="AQ79" s="194"/>
      <c r="AR79" s="194"/>
      <c r="AS79" s="194"/>
      <c r="AT79" s="194"/>
      <c r="AU79" s="194"/>
      <c r="AV79" s="194"/>
      <c r="AW79" s="194"/>
      <c r="AX79" s="194"/>
      <c r="AY79" s="194"/>
      <c r="AZ79" s="194"/>
      <c r="BA79" s="194"/>
      <c r="BB79" s="117"/>
      <c r="BC79" s="102"/>
      <c r="BD79" s="117"/>
      <c r="BE79" s="117"/>
      <c r="BF79" s="102"/>
      <c r="BG79" s="117"/>
      <c r="BH79" s="117"/>
      <c r="BI79" s="102"/>
      <c r="BJ79" s="117"/>
      <c r="BK79" s="117"/>
      <c r="BL79" s="102"/>
    </row>
    <row r="80" spans="1:64" ht="13.5" customHeight="1" hidden="1">
      <c r="A80" s="184"/>
      <c r="B80" s="194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194"/>
      <c r="AK80" s="194"/>
      <c r="AL80" s="194"/>
      <c r="AM80" s="194"/>
      <c r="AN80" s="194"/>
      <c r="AO80" s="194"/>
      <c r="AP80" s="194"/>
      <c r="AQ80" s="194"/>
      <c r="AR80" s="194"/>
      <c r="AS80" s="194"/>
      <c r="AT80" s="194"/>
      <c r="AU80" s="194"/>
      <c r="AV80" s="194"/>
      <c r="AW80" s="194"/>
      <c r="AX80" s="194"/>
      <c r="AY80" s="194"/>
      <c r="AZ80" s="194"/>
      <c r="BA80" s="194"/>
      <c r="BB80" s="117"/>
      <c r="BC80" s="102"/>
      <c r="BD80" s="117"/>
      <c r="BE80" s="117"/>
      <c r="BF80" s="102"/>
      <c r="BG80" s="117"/>
      <c r="BH80" s="117"/>
      <c r="BI80" s="102"/>
      <c r="BJ80" s="117"/>
      <c r="BK80" s="117"/>
      <c r="BL80" s="102"/>
    </row>
    <row r="81" spans="1:64" ht="13.5" customHeight="1" hidden="1">
      <c r="A81" s="184"/>
      <c r="B81" s="194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194"/>
      <c r="AK81" s="194"/>
      <c r="AL81" s="194"/>
      <c r="AM81" s="194"/>
      <c r="AN81" s="194"/>
      <c r="AO81" s="194"/>
      <c r="AP81" s="194"/>
      <c r="AQ81" s="194"/>
      <c r="AR81" s="194"/>
      <c r="AS81" s="194"/>
      <c r="AT81" s="194"/>
      <c r="AU81" s="194"/>
      <c r="AV81" s="194"/>
      <c r="AW81" s="194"/>
      <c r="AX81" s="194"/>
      <c r="AY81" s="194"/>
      <c r="AZ81" s="194"/>
      <c r="BA81" s="194"/>
      <c r="BB81" s="117"/>
      <c r="BC81" s="102"/>
      <c r="BD81" s="117"/>
      <c r="BE81" s="117"/>
      <c r="BF81" s="102"/>
      <c r="BG81" s="117"/>
      <c r="BH81" s="117"/>
      <c r="BI81" s="102"/>
      <c r="BJ81" s="117"/>
      <c r="BK81" s="117"/>
      <c r="BL81" s="102"/>
    </row>
    <row r="82" spans="1:64" ht="13.5" customHeight="1" hidden="1">
      <c r="A82" s="184"/>
      <c r="B82" s="194"/>
      <c r="C82" s="194"/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194"/>
      <c r="AK82" s="194"/>
      <c r="AL82" s="194"/>
      <c r="AM82" s="194"/>
      <c r="AN82" s="194"/>
      <c r="AO82" s="194"/>
      <c r="AP82" s="194"/>
      <c r="AQ82" s="194"/>
      <c r="AR82" s="194"/>
      <c r="AS82" s="194"/>
      <c r="AT82" s="194"/>
      <c r="AU82" s="194"/>
      <c r="AV82" s="194"/>
      <c r="AW82" s="194"/>
      <c r="AX82" s="194"/>
      <c r="AY82" s="194"/>
      <c r="AZ82" s="194"/>
      <c r="BA82" s="194"/>
      <c r="BB82" s="117"/>
      <c r="BC82" s="102"/>
      <c r="BD82" s="117"/>
      <c r="BE82" s="117"/>
      <c r="BF82" s="102"/>
      <c r="BG82" s="117"/>
      <c r="BH82" s="117"/>
      <c r="BI82" s="102"/>
      <c r="BJ82" s="117"/>
      <c r="BK82" s="117"/>
      <c r="BL82" s="102"/>
    </row>
    <row r="83" spans="1:64" ht="13.5" customHeight="1" hidden="1">
      <c r="A83" s="184"/>
      <c r="B83" s="194"/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194"/>
      <c r="AK83" s="194"/>
      <c r="AL83" s="194"/>
      <c r="AM83" s="194"/>
      <c r="AN83" s="194"/>
      <c r="AO83" s="194"/>
      <c r="AP83" s="194"/>
      <c r="AQ83" s="194"/>
      <c r="AR83" s="194"/>
      <c r="AS83" s="194"/>
      <c r="AT83" s="194"/>
      <c r="AU83" s="194"/>
      <c r="AV83" s="194"/>
      <c r="AW83" s="194"/>
      <c r="AX83" s="194"/>
      <c r="AY83" s="194"/>
      <c r="AZ83" s="194"/>
      <c r="BA83" s="194"/>
      <c r="BB83" s="117"/>
      <c r="BC83" s="102"/>
      <c r="BD83" s="117"/>
      <c r="BE83" s="117"/>
      <c r="BF83" s="102"/>
      <c r="BG83" s="117"/>
      <c r="BH83" s="117"/>
      <c r="BI83" s="102"/>
      <c r="BJ83" s="117"/>
      <c r="BK83" s="117"/>
      <c r="BL83" s="102"/>
    </row>
    <row r="84" spans="1:64" ht="13.5" customHeight="1" hidden="1">
      <c r="A84" s="115"/>
      <c r="B84" s="183"/>
      <c r="C84" s="183"/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  <c r="X84" s="183"/>
      <c r="Y84" s="183"/>
      <c r="Z84" s="183"/>
      <c r="AA84" s="183"/>
      <c r="AB84" s="183"/>
      <c r="AC84" s="183"/>
      <c r="AD84" s="183"/>
      <c r="AE84" s="183"/>
      <c r="AF84" s="183"/>
      <c r="AG84" s="183"/>
      <c r="AH84" s="183"/>
      <c r="AI84" s="183"/>
      <c r="AJ84" s="183"/>
      <c r="AK84" s="183"/>
      <c r="AL84" s="183"/>
      <c r="AM84" s="183"/>
      <c r="AN84" s="183"/>
      <c r="AO84" s="183"/>
      <c r="AP84" s="183"/>
      <c r="AQ84" s="183"/>
      <c r="AR84" s="183"/>
      <c r="AS84" s="183"/>
      <c r="AT84" s="183"/>
      <c r="AU84" s="183"/>
      <c r="AV84" s="183"/>
      <c r="AW84" s="183"/>
      <c r="AX84" s="183"/>
      <c r="AY84" s="183"/>
      <c r="AZ84" s="183"/>
      <c r="BA84" s="183"/>
      <c r="BB84" s="117"/>
      <c r="BC84" s="102"/>
      <c r="BD84" s="117"/>
      <c r="BE84" s="117"/>
      <c r="BF84" s="102"/>
      <c r="BG84" s="117"/>
      <c r="BH84" s="117"/>
      <c r="BI84" s="102"/>
      <c r="BJ84" s="117"/>
      <c r="BK84" s="117"/>
      <c r="BL84" s="102"/>
    </row>
    <row r="85" spans="1:64" ht="13.5" customHeight="1" hidden="1">
      <c r="A85" s="184" t="s">
        <v>252</v>
      </c>
      <c r="B85" s="185"/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  <c r="AQ85" s="185"/>
      <c r="AR85" s="185"/>
      <c r="AS85" s="185"/>
      <c r="AT85" s="185"/>
      <c r="AU85" s="185"/>
      <c r="AV85" s="185"/>
      <c r="AW85" s="185"/>
      <c r="AX85" s="185"/>
      <c r="AY85" s="185"/>
      <c r="AZ85" s="185"/>
      <c r="BA85" s="185"/>
      <c r="BB85" s="117"/>
      <c r="BC85" s="102"/>
      <c r="BD85" s="117"/>
      <c r="BE85" s="117"/>
      <c r="BF85" s="102"/>
      <c r="BG85" s="117"/>
      <c r="BH85" s="117"/>
      <c r="BI85" s="102"/>
      <c r="BJ85" s="117"/>
      <c r="BK85" s="117"/>
      <c r="BL85" s="102"/>
    </row>
    <row r="86" spans="1:64" ht="13.5" customHeight="1" hidden="1">
      <c r="A86" s="184"/>
      <c r="B86" s="185"/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  <c r="AQ86" s="185"/>
      <c r="AR86" s="185"/>
      <c r="AS86" s="185"/>
      <c r="AT86" s="185"/>
      <c r="AU86" s="185"/>
      <c r="AV86" s="185"/>
      <c r="AW86" s="185"/>
      <c r="AX86" s="185"/>
      <c r="AY86" s="185"/>
      <c r="AZ86" s="185"/>
      <c r="BA86" s="185"/>
      <c r="BB86" s="117"/>
      <c r="BC86" s="102"/>
      <c r="BD86" s="117"/>
      <c r="BE86" s="117"/>
      <c r="BF86" s="102"/>
      <c r="BG86" s="117"/>
      <c r="BH86" s="117"/>
      <c r="BI86" s="102"/>
      <c r="BJ86" s="117"/>
      <c r="BK86" s="117"/>
      <c r="BL86" s="102"/>
    </row>
    <row r="87" spans="1:64" ht="13.5" customHeight="1" hidden="1">
      <c r="A87" s="184"/>
      <c r="B87" s="185"/>
      <c r="C87" s="185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  <c r="AH87" s="185"/>
      <c r="AI87" s="185"/>
      <c r="AJ87" s="185"/>
      <c r="AK87" s="185"/>
      <c r="AL87" s="185"/>
      <c r="AM87" s="185"/>
      <c r="AN87" s="185"/>
      <c r="AO87" s="185"/>
      <c r="AP87" s="185"/>
      <c r="AQ87" s="185"/>
      <c r="AR87" s="185"/>
      <c r="AS87" s="185"/>
      <c r="AT87" s="185"/>
      <c r="AU87" s="185"/>
      <c r="AV87" s="185"/>
      <c r="AW87" s="185"/>
      <c r="AX87" s="185"/>
      <c r="AY87" s="185"/>
      <c r="AZ87" s="185"/>
      <c r="BA87" s="185"/>
      <c r="BB87" s="117"/>
      <c r="BC87" s="102"/>
      <c r="BD87" s="117"/>
      <c r="BE87" s="117"/>
      <c r="BF87" s="102"/>
      <c r="BG87" s="117"/>
      <c r="BH87" s="117"/>
      <c r="BI87" s="102"/>
      <c r="BJ87" s="117"/>
      <c r="BK87" s="117"/>
      <c r="BL87" s="102"/>
    </row>
    <row r="88" spans="1:64" ht="13.5" customHeight="1" hidden="1">
      <c r="A88" s="184"/>
      <c r="B88" s="185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5"/>
      <c r="AH88" s="185"/>
      <c r="AI88" s="185"/>
      <c r="AJ88" s="185"/>
      <c r="AK88" s="185"/>
      <c r="AL88" s="185"/>
      <c r="AM88" s="185"/>
      <c r="AN88" s="185"/>
      <c r="AO88" s="185"/>
      <c r="AP88" s="185"/>
      <c r="AQ88" s="185"/>
      <c r="AR88" s="185"/>
      <c r="AS88" s="185"/>
      <c r="AT88" s="185"/>
      <c r="AU88" s="185"/>
      <c r="AV88" s="185"/>
      <c r="AW88" s="185"/>
      <c r="AX88" s="185"/>
      <c r="AY88" s="185"/>
      <c r="AZ88" s="185"/>
      <c r="BA88" s="185"/>
      <c r="BB88" s="117"/>
      <c r="BC88" s="102"/>
      <c r="BD88" s="117"/>
      <c r="BE88" s="117"/>
      <c r="BF88" s="102"/>
      <c r="BG88" s="117"/>
      <c r="BH88" s="117"/>
      <c r="BI88" s="102"/>
      <c r="BJ88" s="117"/>
      <c r="BK88" s="117"/>
      <c r="BL88" s="102"/>
    </row>
    <row r="89" spans="1:64" ht="13.5" customHeight="1" hidden="1">
      <c r="A89" s="184"/>
      <c r="B89" s="185"/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  <c r="AF89" s="185"/>
      <c r="AG89" s="185"/>
      <c r="AH89" s="185"/>
      <c r="AI89" s="185"/>
      <c r="AJ89" s="185"/>
      <c r="AK89" s="185"/>
      <c r="AL89" s="185"/>
      <c r="AM89" s="185"/>
      <c r="AN89" s="185"/>
      <c r="AO89" s="185"/>
      <c r="AP89" s="185"/>
      <c r="AQ89" s="185"/>
      <c r="AR89" s="185"/>
      <c r="AS89" s="185"/>
      <c r="AT89" s="185"/>
      <c r="AU89" s="185"/>
      <c r="AV89" s="185"/>
      <c r="AW89" s="185"/>
      <c r="AX89" s="185"/>
      <c r="AY89" s="185"/>
      <c r="AZ89" s="185"/>
      <c r="BA89" s="185"/>
      <c r="BB89" s="117"/>
      <c r="BC89" s="102"/>
      <c r="BD89" s="117"/>
      <c r="BE89" s="117"/>
      <c r="BF89" s="102"/>
      <c r="BG89" s="117"/>
      <c r="BH89" s="117"/>
      <c r="BI89" s="102"/>
      <c r="BJ89" s="117"/>
      <c r="BK89" s="117"/>
      <c r="BL89" s="102"/>
    </row>
    <row r="90" spans="1:64" ht="13.5" customHeight="1" hidden="1">
      <c r="A90" s="184"/>
      <c r="B90" s="185"/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  <c r="AF90" s="185"/>
      <c r="AG90" s="185"/>
      <c r="AH90" s="185"/>
      <c r="AI90" s="185"/>
      <c r="AJ90" s="185"/>
      <c r="AK90" s="185"/>
      <c r="AL90" s="185"/>
      <c r="AM90" s="185"/>
      <c r="AN90" s="185"/>
      <c r="AO90" s="185"/>
      <c r="AP90" s="185"/>
      <c r="AQ90" s="185"/>
      <c r="AR90" s="185"/>
      <c r="AS90" s="185"/>
      <c r="AT90" s="185"/>
      <c r="AU90" s="185"/>
      <c r="AV90" s="185"/>
      <c r="AW90" s="185"/>
      <c r="AX90" s="185"/>
      <c r="AY90" s="185"/>
      <c r="AZ90" s="185"/>
      <c r="BA90" s="185"/>
      <c r="BB90" s="117"/>
      <c r="BC90" s="102"/>
      <c r="BD90" s="117"/>
      <c r="BE90" s="117"/>
      <c r="BF90" s="102"/>
      <c r="BG90" s="117"/>
      <c r="BH90" s="117"/>
      <c r="BI90" s="102"/>
      <c r="BJ90" s="117"/>
      <c r="BK90" s="117"/>
      <c r="BL90" s="102"/>
    </row>
    <row r="91" spans="1:64" ht="13.5" customHeight="1" hidden="1">
      <c r="A91" s="115"/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183"/>
      <c r="AE91" s="183"/>
      <c r="AF91" s="183"/>
      <c r="AG91" s="183"/>
      <c r="AH91" s="183"/>
      <c r="AI91" s="183"/>
      <c r="AJ91" s="183"/>
      <c r="AK91" s="183"/>
      <c r="AL91" s="183"/>
      <c r="AM91" s="183"/>
      <c r="AN91" s="183"/>
      <c r="AO91" s="183"/>
      <c r="AP91" s="183"/>
      <c r="AQ91" s="183"/>
      <c r="AR91" s="183"/>
      <c r="AS91" s="183"/>
      <c r="AT91" s="183"/>
      <c r="AU91" s="183"/>
      <c r="AV91" s="183"/>
      <c r="AW91" s="183"/>
      <c r="AX91" s="183"/>
      <c r="AY91" s="183"/>
      <c r="AZ91" s="183"/>
      <c r="BA91" s="183"/>
      <c r="BB91" s="117"/>
      <c r="BC91" s="102"/>
      <c r="BD91" s="117"/>
      <c r="BE91" s="117"/>
      <c r="BF91" s="102"/>
      <c r="BG91" s="117"/>
      <c r="BH91" s="117"/>
      <c r="BI91" s="102"/>
      <c r="BJ91" s="117"/>
      <c r="BK91" s="117"/>
      <c r="BL91" s="102"/>
    </row>
    <row r="92" spans="1:64" ht="13.5" customHeight="1" hidden="1">
      <c r="A92" s="184" t="s">
        <v>253</v>
      </c>
      <c r="B92" s="185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5"/>
      <c r="AJ92" s="185"/>
      <c r="AK92" s="185"/>
      <c r="AL92" s="185"/>
      <c r="AM92" s="185"/>
      <c r="AN92" s="185"/>
      <c r="AO92" s="185"/>
      <c r="AP92" s="185"/>
      <c r="AQ92" s="185"/>
      <c r="AR92" s="185"/>
      <c r="AS92" s="185"/>
      <c r="AT92" s="185"/>
      <c r="AU92" s="185"/>
      <c r="AV92" s="185"/>
      <c r="AW92" s="185"/>
      <c r="AX92" s="185"/>
      <c r="AY92" s="185"/>
      <c r="AZ92" s="185"/>
      <c r="BA92" s="185"/>
      <c r="BB92" s="117"/>
      <c r="BC92" s="102"/>
      <c r="BD92" s="117"/>
      <c r="BE92" s="117"/>
      <c r="BF92" s="102"/>
      <c r="BG92" s="117"/>
      <c r="BH92" s="117"/>
      <c r="BI92" s="102"/>
      <c r="BJ92" s="117"/>
      <c r="BK92" s="117"/>
      <c r="BL92" s="102"/>
    </row>
    <row r="93" spans="1:64" ht="13.5" customHeight="1" hidden="1">
      <c r="A93" s="184"/>
      <c r="B93" s="185"/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  <c r="AF93" s="185"/>
      <c r="AG93" s="185"/>
      <c r="AH93" s="185"/>
      <c r="AI93" s="185"/>
      <c r="AJ93" s="185"/>
      <c r="AK93" s="185"/>
      <c r="AL93" s="185"/>
      <c r="AM93" s="185"/>
      <c r="AN93" s="185"/>
      <c r="AO93" s="185"/>
      <c r="AP93" s="185"/>
      <c r="AQ93" s="185"/>
      <c r="AR93" s="185"/>
      <c r="AS93" s="185"/>
      <c r="AT93" s="185"/>
      <c r="AU93" s="185"/>
      <c r="AV93" s="185"/>
      <c r="AW93" s="185"/>
      <c r="AX93" s="185"/>
      <c r="AY93" s="185"/>
      <c r="AZ93" s="185"/>
      <c r="BA93" s="185"/>
      <c r="BB93" s="117"/>
      <c r="BC93" s="102"/>
      <c r="BD93" s="117"/>
      <c r="BE93" s="117"/>
      <c r="BF93" s="102"/>
      <c r="BG93" s="117"/>
      <c r="BH93" s="117"/>
      <c r="BI93" s="102"/>
      <c r="BJ93" s="117"/>
      <c r="BK93" s="117"/>
      <c r="BL93" s="102"/>
    </row>
    <row r="94" spans="1:64" ht="13.5" customHeight="1" hidden="1">
      <c r="A94" s="184"/>
      <c r="B94" s="185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5"/>
      <c r="AB94" s="185"/>
      <c r="AC94" s="185"/>
      <c r="AD94" s="185"/>
      <c r="AE94" s="185"/>
      <c r="AF94" s="185"/>
      <c r="AG94" s="185"/>
      <c r="AH94" s="185"/>
      <c r="AI94" s="185"/>
      <c r="AJ94" s="185"/>
      <c r="AK94" s="185"/>
      <c r="AL94" s="185"/>
      <c r="AM94" s="185"/>
      <c r="AN94" s="185"/>
      <c r="AO94" s="185"/>
      <c r="AP94" s="185"/>
      <c r="AQ94" s="185"/>
      <c r="AR94" s="185"/>
      <c r="AS94" s="185"/>
      <c r="AT94" s="185"/>
      <c r="AU94" s="185"/>
      <c r="AV94" s="185"/>
      <c r="AW94" s="185"/>
      <c r="AX94" s="185"/>
      <c r="AY94" s="185"/>
      <c r="AZ94" s="185"/>
      <c r="BA94" s="185"/>
      <c r="BB94" s="117"/>
      <c r="BC94" s="102"/>
      <c r="BD94" s="117"/>
      <c r="BE94" s="117"/>
      <c r="BF94" s="102"/>
      <c r="BG94" s="117"/>
      <c r="BH94" s="117"/>
      <c r="BI94" s="102"/>
      <c r="BJ94" s="117"/>
      <c r="BK94" s="117"/>
      <c r="BL94" s="102"/>
    </row>
    <row r="95" spans="1:64" ht="13.5" customHeight="1" hidden="1">
      <c r="A95" s="184"/>
      <c r="B95" s="185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  <c r="AH95" s="185"/>
      <c r="AI95" s="185"/>
      <c r="AJ95" s="185"/>
      <c r="AK95" s="185"/>
      <c r="AL95" s="185"/>
      <c r="AM95" s="185"/>
      <c r="AN95" s="185"/>
      <c r="AO95" s="185"/>
      <c r="AP95" s="185"/>
      <c r="AQ95" s="185"/>
      <c r="AR95" s="185"/>
      <c r="AS95" s="185"/>
      <c r="AT95" s="185"/>
      <c r="AU95" s="185"/>
      <c r="AV95" s="185"/>
      <c r="AW95" s="185"/>
      <c r="AX95" s="185"/>
      <c r="AY95" s="185"/>
      <c r="AZ95" s="185"/>
      <c r="BA95" s="185"/>
      <c r="BB95" s="117"/>
      <c r="BC95" s="102"/>
      <c r="BD95" s="117"/>
      <c r="BE95" s="117"/>
      <c r="BF95" s="102"/>
      <c r="BG95" s="117"/>
      <c r="BH95" s="117"/>
      <c r="BI95" s="102"/>
      <c r="BJ95" s="117"/>
      <c r="BK95" s="117"/>
      <c r="BL95" s="102"/>
    </row>
    <row r="96" spans="1:64" ht="13.5" customHeight="1" hidden="1">
      <c r="A96" s="184"/>
      <c r="B96" s="185"/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  <c r="AH96" s="185"/>
      <c r="AI96" s="185"/>
      <c r="AJ96" s="185"/>
      <c r="AK96" s="185"/>
      <c r="AL96" s="185"/>
      <c r="AM96" s="185"/>
      <c r="AN96" s="185"/>
      <c r="AO96" s="185"/>
      <c r="AP96" s="185"/>
      <c r="AQ96" s="185"/>
      <c r="AR96" s="185"/>
      <c r="AS96" s="185"/>
      <c r="AT96" s="185"/>
      <c r="AU96" s="185"/>
      <c r="AV96" s="185"/>
      <c r="AW96" s="185"/>
      <c r="AX96" s="185"/>
      <c r="AY96" s="185"/>
      <c r="AZ96" s="185"/>
      <c r="BA96" s="185"/>
      <c r="BB96" s="117"/>
      <c r="BC96" s="102"/>
      <c r="BD96" s="117"/>
      <c r="BE96" s="117"/>
      <c r="BF96" s="102"/>
      <c r="BG96" s="117"/>
      <c r="BH96" s="117"/>
      <c r="BI96" s="102"/>
      <c r="BJ96" s="117"/>
      <c r="BK96" s="117"/>
      <c r="BL96" s="102"/>
    </row>
    <row r="97" spans="1:64" ht="13.5" customHeight="1" hidden="1">
      <c r="A97" s="184"/>
      <c r="B97" s="185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  <c r="AF97" s="185"/>
      <c r="AG97" s="185"/>
      <c r="AH97" s="185"/>
      <c r="AI97" s="185"/>
      <c r="AJ97" s="185"/>
      <c r="AK97" s="185"/>
      <c r="AL97" s="185"/>
      <c r="AM97" s="185"/>
      <c r="AN97" s="185"/>
      <c r="AO97" s="185"/>
      <c r="AP97" s="185"/>
      <c r="AQ97" s="185"/>
      <c r="AR97" s="185"/>
      <c r="AS97" s="185"/>
      <c r="AT97" s="185"/>
      <c r="AU97" s="185"/>
      <c r="AV97" s="185"/>
      <c r="AW97" s="185"/>
      <c r="AX97" s="185"/>
      <c r="AY97" s="185"/>
      <c r="AZ97" s="185"/>
      <c r="BA97" s="185"/>
      <c r="BB97" s="117"/>
      <c r="BC97" s="102"/>
      <c r="BD97" s="117"/>
      <c r="BE97" s="117"/>
      <c r="BF97" s="102"/>
      <c r="BG97" s="117"/>
      <c r="BH97" s="117"/>
      <c r="BI97" s="102"/>
      <c r="BJ97" s="117"/>
      <c r="BK97" s="117"/>
      <c r="BL97" s="102"/>
    </row>
    <row r="98" spans="1:64" ht="13.5" customHeight="1" hidden="1">
      <c r="A98" s="115"/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  <c r="Z98" s="183"/>
      <c r="AA98" s="183"/>
      <c r="AB98" s="183"/>
      <c r="AC98" s="183"/>
      <c r="AD98" s="183"/>
      <c r="AE98" s="183"/>
      <c r="AF98" s="183"/>
      <c r="AG98" s="183"/>
      <c r="AH98" s="183"/>
      <c r="AI98" s="183"/>
      <c r="AJ98" s="183"/>
      <c r="AK98" s="183"/>
      <c r="AL98" s="183"/>
      <c r="AM98" s="183"/>
      <c r="AN98" s="183"/>
      <c r="AO98" s="183"/>
      <c r="AP98" s="183"/>
      <c r="AQ98" s="183"/>
      <c r="AR98" s="183"/>
      <c r="AS98" s="183"/>
      <c r="AT98" s="183"/>
      <c r="AU98" s="183"/>
      <c r="AV98" s="183"/>
      <c r="AW98" s="183"/>
      <c r="AX98" s="183"/>
      <c r="AY98" s="183"/>
      <c r="AZ98" s="183"/>
      <c r="BA98" s="183"/>
      <c r="BB98" s="117"/>
      <c r="BC98" s="102"/>
      <c r="BD98" s="117"/>
      <c r="BE98" s="117"/>
      <c r="BF98" s="102"/>
      <c r="BG98" s="117"/>
      <c r="BH98" s="117"/>
      <c r="BI98" s="102"/>
      <c r="BJ98" s="117"/>
      <c r="BK98" s="117"/>
      <c r="BL98" s="102"/>
    </row>
    <row r="99" spans="1:64" ht="13.5" customHeight="1" hidden="1">
      <c r="A99" s="184" t="s">
        <v>254</v>
      </c>
      <c r="B99" s="185"/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185"/>
      <c r="R99" s="185"/>
      <c r="S99" s="185"/>
      <c r="T99" s="185"/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  <c r="AF99" s="185"/>
      <c r="AG99" s="185"/>
      <c r="AH99" s="185"/>
      <c r="AI99" s="185"/>
      <c r="AJ99" s="185"/>
      <c r="AK99" s="185"/>
      <c r="AL99" s="185"/>
      <c r="AM99" s="185"/>
      <c r="AN99" s="185"/>
      <c r="AO99" s="185"/>
      <c r="AP99" s="185"/>
      <c r="AQ99" s="185"/>
      <c r="AR99" s="185"/>
      <c r="AS99" s="185"/>
      <c r="AT99" s="185"/>
      <c r="AU99" s="185"/>
      <c r="AV99" s="185"/>
      <c r="AW99" s="185"/>
      <c r="AX99" s="185"/>
      <c r="AY99" s="185"/>
      <c r="AZ99" s="185"/>
      <c r="BA99" s="185"/>
      <c r="BB99" s="117"/>
      <c r="BC99" s="102"/>
      <c r="BD99" s="117"/>
      <c r="BE99" s="117"/>
      <c r="BF99" s="102"/>
      <c r="BG99" s="117"/>
      <c r="BH99" s="117"/>
      <c r="BI99" s="102"/>
      <c r="BJ99" s="117"/>
      <c r="BK99" s="117"/>
      <c r="BL99" s="102"/>
    </row>
    <row r="100" spans="1:64" ht="13.5" customHeight="1" hidden="1">
      <c r="A100" s="184"/>
      <c r="B100" s="185"/>
      <c r="C100" s="185"/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  <c r="AF100" s="185"/>
      <c r="AG100" s="185"/>
      <c r="AH100" s="185"/>
      <c r="AI100" s="185"/>
      <c r="AJ100" s="185"/>
      <c r="AK100" s="185"/>
      <c r="AL100" s="185"/>
      <c r="AM100" s="185"/>
      <c r="AN100" s="185"/>
      <c r="AO100" s="185"/>
      <c r="AP100" s="185"/>
      <c r="AQ100" s="185"/>
      <c r="AR100" s="185"/>
      <c r="AS100" s="185"/>
      <c r="AT100" s="185"/>
      <c r="AU100" s="185"/>
      <c r="AV100" s="185"/>
      <c r="AW100" s="185"/>
      <c r="AX100" s="185"/>
      <c r="AY100" s="185"/>
      <c r="AZ100" s="185"/>
      <c r="BA100" s="185"/>
      <c r="BB100" s="117"/>
      <c r="BC100" s="102"/>
      <c r="BD100" s="117"/>
      <c r="BE100" s="117"/>
      <c r="BF100" s="102"/>
      <c r="BG100" s="117"/>
      <c r="BH100" s="117"/>
      <c r="BI100" s="102"/>
      <c r="BJ100" s="117"/>
      <c r="BK100" s="117"/>
      <c r="BL100" s="102"/>
    </row>
    <row r="101" spans="1:64" ht="13.5" customHeight="1" hidden="1">
      <c r="A101" s="184"/>
      <c r="B101" s="185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5"/>
      <c r="X101" s="185"/>
      <c r="Y101" s="185"/>
      <c r="Z101" s="185"/>
      <c r="AA101" s="185"/>
      <c r="AB101" s="185"/>
      <c r="AC101" s="185"/>
      <c r="AD101" s="185"/>
      <c r="AE101" s="185"/>
      <c r="AF101" s="185"/>
      <c r="AG101" s="185"/>
      <c r="AH101" s="185"/>
      <c r="AI101" s="185"/>
      <c r="AJ101" s="185"/>
      <c r="AK101" s="185"/>
      <c r="AL101" s="185"/>
      <c r="AM101" s="185"/>
      <c r="AN101" s="185"/>
      <c r="AO101" s="185"/>
      <c r="AP101" s="185"/>
      <c r="AQ101" s="185"/>
      <c r="AR101" s="185"/>
      <c r="AS101" s="185"/>
      <c r="AT101" s="185"/>
      <c r="AU101" s="185"/>
      <c r="AV101" s="185"/>
      <c r="AW101" s="185"/>
      <c r="AX101" s="185"/>
      <c r="AY101" s="185"/>
      <c r="AZ101" s="185"/>
      <c r="BA101" s="185"/>
      <c r="BB101" s="117"/>
      <c r="BC101" s="102"/>
      <c r="BD101" s="117"/>
      <c r="BE101" s="117"/>
      <c r="BF101" s="102"/>
      <c r="BG101" s="117"/>
      <c r="BH101" s="117"/>
      <c r="BI101" s="102"/>
      <c r="BJ101" s="117"/>
      <c r="BK101" s="117"/>
      <c r="BL101" s="102"/>
    </row>
    <row r="102" spans="1:64" ht="13.5" customHeight="1" hidden="1">
      <c r="A102" s="184"/>
      <c r="B102" s="185"/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  <c r="V102" s="185"/>
      <c r="W102" s="185"/>
      <c r="X102" s="185"/>
      <c r="Y102" s="185"/>
      <c r="Z102" s="185"/>
      <c r="AA102" s="185"/>
      <c r="AB102" s="185"/>
      <c r="AC102" s="185"/>
      <c r="AD102" s="185"/>
      <c r="AE102" s="185"/>
      <c r="AF102" s="185"/>
      <c r="AG102" s="185"/>
      <c r="AH102" s="185"/>
      <c r="AI102" s="185"/>
      <c r="AJ102" s="185"/>
      <c r="AK102" s="185"/>
      <c r="AL102" s="185"/>
      <c r="AM102" s="185"/>
      <c r="AN102" s="185"/>
      <c r="AO102" s="185"/>
      <c r="AP102" s="185"/>
      <c r="AQ102" s="185"/>
      <c r="AR102" s="185"/>
      <c r="AS102" s="185"/>
      <c r="AT102" s="185"/>
      <c r="AU102" s="185"/>
      <c r="AV102" s="185"/>
      <c r="AW102" s="185"/>
      <c r="AX102" s="185"/>
      <c r="AY102" s="185"/>
      <c r="AZ102" s="185"/>
      <c r="BA102" s="185"/>
      <c r="BB102" s="117"/>
      <c r="BC102" s="102"/>
      <c r="BD102" s="117"/>
      <c r="BE102" s="117"/>
      <c r="BF102" s="102"/>
      <c r="BG102" s="117"/>
      <c r="BH102" s="117"/>
      <c r="BI102" s="102"/>
      <c r="BJ102" s="117"/>
      <c r="BK102" s="117"/>
      <c r="BL102" s="102"/>
    </row>
    <row r="103" spans="1:64" ht="13.5" customHeight="1" hidden="1">
      <c r="A103" s="184"/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Y103" s="185"/>
      <c r="Z103" s="185"/>
      <c r="AA103" s="185"/>
      <c r="AB103" s="185"/>
      <c r="AC103" s="185"/>
      <c r="AD103" s="185"/>
      <c r="AE103" s="185"/>
      <c r="AF103" s="185"/>
      <c r="AG103" s="185"/>
      <c r="AH103" s="185"/>
      <c r="AI103" s="185"/>
      <c r="AJ103" s="185"/>
      <c r="AK103" s="185"/>
      <c r="AL103" s="185"/>
      <c r="AM103" s="185"/>
      <c r="AN103" s="185"/>
      <c r="AO103" s="185"/>
      <c r="AP103" s="185"/>
      <c r="AQ103" s="185"/>
      <c r="AR103" s="185"/>
      <c r="AS103" s="185"/>
      <c r="AT103" s="185"/>
      <c r="AU103" s="185"/>
      <c r="AV103" s="185"/>
      <c r="AW103" s="185"/>
      <c r="AX103" s="185"/>
      <c r="AY103" s="185"/>
      <c r="AZ103" s="185"/>
      <c r="BA103" s="185"/>
      <c r="BB103" s="117"/>
      <c r="BC103" s="102"/>
      <c r="BD103" s="117"/>
      <c r="BE103" s="117"/>
      <c r="BF103" s="102"/>
      <c r="BG103" s="117"/>
      <c r="BH103" s="117"/>
      <c r="BI103" s="102"/>
      <c r="BJ103" s="117"/>
      <c r="BK103" s="117"/>
      <c r="BL103" s="102"/>
    </row>
    <row r="104" spans="1:64" ht="13.5" customHeight="1" hidden="1">
      <c r="A104" s="184"/>
      <c r="B104" s="185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185"/>
      <c r="AG104" s="185"/>
      <c r="AH104" s="185"/>
      <c r="AI104" s="185"/>
      <c r="AJ104" s="185"/>
      <c r="AK104" s="185"/>
      <c r="AL104" s="185"/>
      <c r="AM104" s="185"/>
      <c r="AN104" s="185"/>
      <c r="AO104" s="185"/>
      <c r="AP104" s="185"/>
      <c r="AQ104" s="185"/>
      <c r="AR104" s="185"/>
      <c r="AS104" s="185"/>
      <c r="AT104" s="185"/>
      <c r="AU104" s="185"/>
      <c r="AV104" s="185"/>
      <c r="AW104" s="185"/>
      <c r="AX104" s="185"/>
      <c r="AY104" s="185"/>
      <c r="AZ104" s="185"/>
      <c r="BA104" s="185"/>
      <c r="BB104" s="117"/>
      <c r="BC104" s="102"/>
      <c r="BD104" s="117"/>
      <c r="BE104" s="117"/>
      <c r="BF104" s="102"/>
      <c r="BG104" s="117"/>
      <c r="BH104" s="117"/>
      <c r="BI104" s="102"/>
      <c r="BJ104" s="117"/>
      <c r="BK104" s="117"/>
      <c r="BL104" s="102"/>
    </row>
    <row r="105" spans="1:64" ht="13.5" customHeight="1" hidden="1">
      <c r="A105" s="115"/>
      <c r="B105" s="183"/>
      <c r="C105" s="183"/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  <c r="Z105" s="183"/>
      <c r="AA105" s="183"/>
      <c r="AB105" s="183"/>
      <c r="AC105" s="183"/>
      <c r="AD105" s="183"/>
      <c r="AE105" s="183"/>
      <c r="AF105" s="183"/>
      <c r="AG105" s="183"/>
      <c r="AH105" s="183"/>
      <c r="AI105" s="183"/>
      <c r="AJ105" s="183"/>
      <c r="AK105" s="183"/>
      <c r="AL105" s="183"/>
      <c r="AM105" s="183"/>
      <c r="AN105" s="183"/>
      <c r="AO105" s="183"/>
      <c r="AP105" s="183"/>
      <c r="AQ105" s="183"/>
      <c r="AR105" s="183"/>
      <c r="AS105" s="183"/>
      <c r="AT105" s="183"/>
      <c r="AU105" s="183"/>
      <c r="AV105" s="183"/>
      <c r="AW105" s="183"/>
      <c r="AX105" s="183"/>
      <c r="AY105" s="183"/>
      <c r="AZ105" s="183"/>
      <c r="BA105" s="183"/>
      <c r="BB105" s="117"/>
      <c r="BC105" s="102"/>
      <c r="BD105" s="117"/>
      <c r="BE105" s="117"/>
      <c r="BF105" s="102"/>
      <c r="BG105" s="117"/>
      <c r="BH105" s="117"/>
      <c r="BI105" s="102"/>
      <c r="BJ105" s="117"/>
      <c r="BK105" s="117"/>
      <c r="BL105" s="102"/>
    </row>
    <row r="106" spans="1:64" ht="13.5" customHeight="1" hidden="1">
      <c r="A106" s="184" t="s">
        <v>255</v>
      </c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5"/>
      <c r="AD106" s="185"/>
      <c r="AE106" s="185"/>
      <c r="AF106" s="185"/>
      <c r="AG106" s="185"/>
      <c r="AH106" s="185"/>
      <c r="AI106" s="185"/>
      <c r="AJ106" s="185"/>
      <c r="AK106" s="185"/>
      <c r="AL106" s="185"/>
      <c r="AM106" s="185"/>
      <c r="AN106" s="185"/>
      <c r="AO106" s="185"/>
      <c r="AP106" s="185"/>
      <c r="AQ106" s="185"/>
      <c r="AR106" s="185"/>
      <c r="AS106" s="185"/>
      <c r="AT106" s="185"/>
      <c r="AU106" s="185"/>
      <c r="AV106" s="185"/>
      <c r="AW106" s="185"/>
      <c r="AX106" s="185"/>
      <c r="AY106" s="185"/>
      <c r="AZ106" s="185"/>
      <c r="BA106" s="185"/>
      <c r="BB106" s="117"/>
      <c r="BC106" s="102"/>
      <c r="BD106" s="117"/>
      <c r="BE106" s="117"/>
      <c r="BF106" s="102"/>
      <c r="BG106" s="117"/>
      <c r="BH106" s="117"/>
      <c r="BI106" s="102"/>
      <c r="BJ106" s="117"/>
      <c r="BK106" s="117"/>
      <c r="BL106" s="102"/>
    </row>
    <row r="107" spans="1:64" ht="13.5" customHeight="1" hidden="1">
      <c r="A107" s="184"/>
      <c r="B107" s="185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185"/>
      <c r="U107" s="185"/>
      <c r="V107" s="185"/>
      <c r="W107" s="185"/>
      <c r="X107" s="185"/>
      <c r="Y107" s="185"/>
      <c r="Z107" s="185"/>
      <c r="AA107" s="185"/>
      <c r="AB107" s="185"/>
      <c r="AC107" s="185"/>
      <c r="AD107" s="185"/>
      <c r="AE107" s="185"/>
      <c r="AF107" s="185"/>
      <c r="AG107" s="185"/>
      <c r="AH107" s="185"/>
      <c r="AI107" s="185"/>
      <c r="AJ107" s="185"/>
      <c r="AK107" s="185"/>
      <c r="AL107" s="185"/>
      <c r="AM107" s="185"/>
      <c r="AN107" s="185"/>
      <c r="AO107" s="185"/>
      <c r="AP107" s="185"/>
      <c r="AQ107" s="185"/>
      <c r="AR107" s="185"/>
      <c r="AS107" s="185"/>
      <c r="AT107" s="185"/>
      <c r="AU107" s="185"/>
      <c r="AV107" s="185"/>
      <c r="AW107" s="185"/>
      <c r="AX107" s="185"/>
      <c r="AY107" s="185"/>
      <c r="AZ107" s="185"/>
      <c r="BA107" s="185"/>
      <c r="BB107" s="117"/>
      <c r="BC107" s="102"/>
      <c r="BD107" s="117"/>
      <c r="BE107" s="117"/>
      <c r="BF107" s="102"/>
      <c r="BG107" s="117"/>
      <c r="BH107" s="117"/>
      <c r="BI107" s="102"/>
      <c r="BJ107" s="117"/>
      <c r="BK107" s="117"/>
      <c r="BL107" s="102"/>
    </row>
    <row r="108" spans="1:64" ht="13.5" customHeight="1" hidden="1">
      <c r="A108" s="184"/>
      <c r="B108" s="185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  <c r="R108" s="185"/>
      <c r="S108" s="185"/>
      <c r="T108" s="185"/>
      <c r="U108" s="185"/>
      <c r="V108" s="185"/>
      <c r="W108" s="185"/>
      <c r="X108" s="185"/>
      <c r="Y108" s="185"/>
      <c r="Z108" s="185"/>
      <c r="AA108" s="185"/>
      <c r="AB108" s="185"/>
      <c r="AC108" s="185"/>
      <c r="AD108" s="185"/>
      <c r="AE108" s="185"/>
      <c r="AF108" s="185"/>
      <c r="AG108" s="185"/>
      <c r="AH108" s="185"/>
      <c r="AI108" s="185"/>
      <c r="AJ108" s="185"/>
      <c r="AK108" s="185"/>
      <c r="AL108" s="185"/>
      <c r="AM108" s="185"/>
      <c r="AN108" s="185"/>
      <c r="AO108" s="185"/>
      <c r="AP108" s="185"/>
      <c r="AQ108" s="185"/>
      <c r="AR108" s="185"/>
      <c r="AS108" s="185"/>
      <c r="AT108" s="185"/>
      <c r="AU108" s="185"/>
      <c r="AV108" s="185"/>
      <c r="AW108" s="185"/>
      <c r="AX108" s="185"/>
      <c r="AY108" s="185"/>
      <c r="AZ108" s="185"/>
      <c r="BA108" s="185"/>
      <c r="BB108" s="117"/>
      <c r="BC108" s="102"/>
      <c r="BD108" s="117"/>
      <c r="BE108" s="117"/>
      <c r="BF108" s="102"/>
      <c r="BG108" s="117"/>
      <c r="BH108" s="117"/>
      <c r="BI108" s="102"/>
      <c r="BJ108" s="117"/>
      <c r="BK108" s="117"/>
      <c r="BL108" s="102"/>
    </row>
    <row r="109" spans="1:64" ht="13.5" customHeight="1" hidden="1">
      <c r="A109" s="184"/>
      <c r="B109" s="185"/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  <c r="R109" s="185"/>
      <c r="S109" s="185"/>
      <c r="T109" s="185"/>
      <c r="U109" s="185"/>
      <c r="V109" s="185"/>
      <c r="W109" s="185"/>
      <c r="X109" s="185"/>
      <c r="Y109" s="185"/>
      <c r="Z109" s="185"/>
      <c r="AA109" s="185"/>
      <c r="AB109" s="185"/>
      <c r="AC109" s="185"/>
      <c r="AD109" s="185"/>
      <c r="AE109" s="185"/>
      <c r="AF109" s="185"/>
      <c r="AG109" s="185"/>
      <c r="AH109" s="185"/>
      <c r="AI109" s="185"/>
      <c r="AJ109" s="185"/>
      <c r="AK109" s="185"/>
      <c r="AL109" s="185"/>
      <c r="AM109" s="185"/>
      <c r="AN109" s="185"/>
      <c r="AO109" s="185"/>
      <c r="AP109" s="185"/>
      <c r="AQ109" s="185"/>
      <c r="AR109" s="185"/>
      <c r="AS109" s="185"/>
      <c r="AT109" s="185"/>
      <c r="AU109" s="185"/>
      <c r="AV109" s="185"/>
      <c r="AW109" s="185"/>
      <c r="AX109" s="185"/>
      <c r="AY109" s="185"/>
      <c r="AZ109" s="185"/>
      <c r="BA109" s="185"/>
      <c r="BB109" s="117"/>
      <c r="BC109" s="102"/>
      <c r="BD109" s="117"/>
      <c r="BE109" s="117"/>
      <c r="BF109" s="102"/>
      <c r="BG109" s="117"/>
      <c r="BH109" s="117"/>
      <c r="BI109" s="102"/>
      <c r="BJ109" s="117"/>
      <c r="BK109" s="117"/>
      <c r="BL109" s="102"/>
    </row>
    <row r="110" spans="1:64" ht="13.5" customHeight="1" hidden="1">
      <c r="A110" s="184"/>
      <c r="B110" s="185"/>
      <c r="C110" s="185"/>
      <c r="D110" s="185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  <c r="S110" s="185"/>
      <c r="T110" s="185"/>
      <c r="U110" s="185"/>
      <c r="V110" s="185"/>
      <c r="W110" s="185"/>
      <c r="X110" s="185"/>
      <c r="Y110" s="185"/>
      <c r="Z110" s="185"/>
      <c r="AA110" s="185"/>
      <c r="AB110" s="185"/>
      <c r="AC110" s="185"/>
      <c r="AD110" s="185"/>
      <c r="AE110" s="185"/>
      <c r="AF110" s="185"/>
      <c r="AG110" s="185"/>
      <c r="AH110" s="185"/>
      <c r="AI110" s="185"/>
      <c r="AJ110" s="185"/>
      <c r="AK110" s="185"/>
      <c r="AL110" s="185"/>
      <c r="AM110" s="185"/>
      <c r="AN110" s="185"/>
      <c r="AO110" s="185"/>
      <c r="AP110" s="185"/>
      <c r="AQ110" s="185"/>
      <c r="AR110" s="185"/>
      <c r="AS110" s="185"/>
      <c r="AT110" s="185"/>
      <c r="AU110" s="185"/>
      <c r="AV110" s="185"/>
      <c r="AW110" s="185"/>
      <c r="AX110" s="185"/>
      <c r="AY110" s="185"/>
      <c r="AZ110" s="185"/>
      <c r="BA110" s="185"/>
      <c r="BB110" s="117"/>
      <c r="BC110" s="102"/>
      <c r="BD110" s="117"/>
      <c r="BE110" s="117"/>
      <c r="BF110" s="102"/>
      <c r="BG110" s="117"/>
      <c r="BH110" s="117"/>
      <c r="BI110" s="102"/>
      <c r="BJ110" s="117"/>
      <c r="BK110" s="117"/>
      <c r="BL110" s="102"/>
    </row>
    <row r="111" spans="1:64" ht="13.5" customHeight="1" hidden="1">
      <c r="A111" s="184"/>
      <c r="B111" s="185"/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  <c r="R111" s="185"/>
      <c r="S111" s="185"/>
      <c r="T111" s="185"/>
      <c r="U111" s="185"/>
      <c r="V111" s="185"/>
      <c r="W111" s="185"/>
      <c r="X111" s="185"/>
      <c r="Y111" s="185"/>
      <c r="Z111" s="185"/>
      <c r="AA111" s="185"/>
      <c r="AB111" s="185"/>
      <c r="AC111" s="185"/>
      <c r="AD111" s="185"/>
      <c r="AE111" s="185"/>
      <c r="AF111" s="185"/>
      <c r="AG111" s="185"/>
      <c r="AH111" s="185"/>
      <c r="AI111" s="185"/>
      <c r="AJ111" s="185"/>
      <c r="AK111" s="185"/>
      <c r="AL111" s="185"/>
      <c r="AM111" s="185"/>
      <c r="AN111" s="185"/>
      <c r="AO111" s="185"/>
      <c r="AP111" s="185"/>
      <c r="AQ111" s="185"/>
      <c r="AR111" s="185"/>
      <c r="AS111" s="185"/>
      <c r="AT111" s="185"/>
      <c r="AU111" s="185"/>
      <c r="AV111" s="185"/>
      <c r="AW111" s="185"/>
      <c r="AX111" s="185"/>
      <c r="AY111" s="185"/>
      <c r="AZ111" s="185"/>
      <c r="BA111" s="185"/>
      <c r="BB111" s="117"/>
      <c r="BC111" s="102"/>
      <c r="BD111" s="117"/>
      <c r="BE111" s="117"/>
      <c r="BF111" s="102"/>
      <c r="BG111" s="117"/>
      <c r="BH111" s="117"/>
      <c r="BI111" s="102"/>
      <c r="BJ111" s="117"/>
      <c r="BK111" s="117"/>
      <c r="BL111" s="102"/>
    </row>
    <row r="112" spans="1:64" ht="13.5" customHeight="1" hidden="1">
      <c r="A112" s="115"/>
      <c r="B112" s="183"/>
      <c r="C112" s="183"/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  <c r="Z112" s="183"/>
      <c r="AA112" s="183"/>
      <c r="AB112" s="183"/>
      <c r="AC112" s="183"/>
      <c r="AD112" s="183"/>
      <c r="AE112" s="183"/>
      <c r="AF112" s="183"/>
      <c r="AG112" s="183"/>
      <c r="AH112" s="183"/>
      <c r="AI112" s="183"/>
      <c r="AJ112" s="183"/>
      <c r="AK112" s="183"/>
      <c r="AL112" s="183"/>
      <c r="AM112" s="183"/>
      <c r="AN112" s="183"/>
      <c r="AO112" s="183"/>
      <c r="AP112" s="183"/>
      <c r="AQ112" s="183"/>
      <c r="AR112" s="183"/>
      <c r="AS112" s="183"/>
      <c r="AT112" s="183"/>
      <c r="AU112" s="183"/>
      <c r="AV112" s="183"/>
      <c r="AW112" s="183"/>
      <c r="AX112" s="183"/>
      <c r="AY112" s="183"/>
      <c r="AZ112" s="183"/>
      <c r="BA112" s="183"/>
      <c r="BB112" s="117"/>
      <c r="BC112" s="102"/>
      <c r="BD112" s="117"/>
      <c r="BE112" s="117"/>
      <c r="BF112" s="102"/>
      <c r="BG112" s="117"/>
      <c r="BH112" s="117"/>
      <c r="BI112" s="102"/>
      <c r="BJ112" s="117"/>
      <c r="BK112" s="117"/>
      <c r="BL112" s="102"/>
    </row>
    <row r="113" spans="1:64" ht="13.5" customHeight="1" hidden="1">
      <c r="A113" s="184" t="s">
        <v>256</v>
      </c>
      <c r="B113" s="185"/>
      <c r="C113" s="185"/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  <c r="R113" s="185"/>
      <c r="S113" s="185"/>
      <c r="T113" s="185"/>
      <c r="U113" s="185"/>
      <c r="V113" s="185"/>
      <c r="W113" s="185"/>
      <c r="X113" s="185"/>
      <c r="Y113" s="185"/>
      <c r="Z113" s="185"/>
      <c r="AA113" s="185"/>
      <c r="AB113" s="185"/>
      <c r="AC113" s="185"/>
      <c r="AD113" s="185"/>
      <c r="AE113" s="185"/>
      <c r="AF113" s="185"/>
      <c r="AG113" s="185"/>
      <c r="AH113" s="185"/>
      <c r="AI113" s="185"/>
      <c r="AJ113" s="185"/>
      <c r="AK113" s="185"/>
      <c r="AL113" s="185"/>
      <c r="AM113" s="185"/>
      <c r="AN113" s="185"/>
      <c r="AO113" s="185"/>
      <c r="AP113" s="185"/>
      <c r="AQ113" s="185"/>
      <c r="AR113" s="185"/>
      <c r="AS113" s="185"/>
      <c r="AT113" s="185"/>
      <c r="AU113" s="185"/>
      <c r="AV113" s="185"/>
      <c r="AW113" s="185"/>
      <c r="AX113" s="185"/>
      <c r="AY113" s="185"/>
      <c r="AZ113" s="185"/>
      <c r="BA113" s="185"/>
      <c r="BB113" s="117"/>
      <c r="BC113" s="102"/>
      <c r="BD113" s="117"/>
      <c r="BE113" s="117"/>
      <c r="BF113" s="102"/>
      <c r="BG113" s="117"/>
      <c r="BH113" s="117"/>
      <c r="BI113" s="102"/>
      <c r="BJ113" s="117"/>
      <c r="BK113" s="117"/>
      <c r="BL113" s="102"/>
    </row>
    <row r="114" spans="1:64" ht="13.5" customHeight="1" hidden="1">
      <c r="A114" s="184"/>
      <c r="B114" s="185"/>
      <c r="C114" s="185"/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  <c r="R114" s="185"/>
      <c r="S114" s="185"/>
      <c r="T114" s="185"/>
      <c r="U114" s="185"/>
      <c r="V114" s="185"/>
      <c r="W114" s="185"/>
      <c r="X114" s="185"/>
      <c r="Y114" s="185"/>
      <c r="Z114" s="185"/>
      <c r="AA114" s="185"/>
      <c r="AB114" s="185"/>
      <c r="AC114" s="185"/>
      <c r="AD114" s="185"/>
      <c r="AE114" s="185"/>
      <c r="AF114" s="185"/>
      <c r="AG114" s="185"/>
      <c r="AH114" s="185"/>
      <c r="AI114" s="185"/>
      <c r="AJ114" s="185"/>
      <c r="AK114" s="185"/>
      <c r="AL114" s="185"/>
      <c r="AM114" s="185"/>
      <c r="AN114" s="185"/>
      <c r="AO114" s="185"/>
      <c r="AP114" s="185"/>
      <c r="AQ114" s="185"/>
      <c r="AR114" s="185"/>
      <c r="AS114" s="185"/>
      <c r="AT114" s="185"/>
      <c r="AU114" s="185"/>
      <c r="AV114" s="185"/>
      <c r="AW114" s="185"/>
      <c r="AX114" s="185"/>
      <c r="AY114" s="185"/>
      <c r="AZ114" s="185"/>
      <c r="BA114" s="185"/>
      <c r="BB114" s="117"/>
      <c r="BC114" s="102"/>
      <c r="BD114" s="117"/>
      <c r="BE114" s="117"/>
      <c r="BF114" s="102"/>
      <c r="BG114" s="117"/>
      <c r="BH114" s="117"/>
      <c r="BI114" s="102"/>
      <c r="BJ114" s="117"/>
      <c r="BK114" s="117"/>
      <c r="BL114" s="102"/>
    </row>
    <row r="115" spans="1:64" ht="13.5" customHeight="1" hidden="1">
      <c r="A115" s="184"/>
      <c r="B115" s="185"/>
      <c r="C115" s="185"/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  <c r="R115" s="185"/>
      <c r="S115" s="185"/>
      <c r="T115" s="185"/>
      <c r="U115" s="185"/>
      <c r="V115" s="185"/>
      <c r="W115" s="185"/>
      <c r="X115" s="185"/>
      <c r="Y115" s="185"/>
      <c r="Z115" s="185"/>
      <c r="AA115" s="185"/>
      <c r="AB115" s="185"/>
      <c r="AC115" s="185"/>
      <c r="AD115" s="185"/>
      <c r="AE115" s="185"/>
      <c r="AF115" s="185"/>
      <c r="AG115" s="185"/>
      <c r="AH115" s="185"/>
      <c r="AI115" s="185"/>
      <c r="AJ115" s="185"/>
      <c r="AK115" s="185"/>
      <c r="AL115" s="185"/>
      <c r="AM115" s="185"/>
      <c r="AN115" s="185"/>
      <c r="AO115" s="185"/>
      <c r="AP115" s="185"/>
      <c r="AQ115" s="185"/>
      <c r="AR115" s="185"/>
      <c r="AS115" s="185"/>
      <c r="AT115" s="185"/>
      <c r="AU115" s="185"/>
      <c r="AV115" s="185"/>
      <c r="AW115" s="185"/>
      <c r="AX115" s="185"/>
      <c r="AY115" s="185"/>
      <c r="AZ115" s="185"/>
      <c r="BA115" s="185"/>
      <c r="BB115" s="117"/>
      <c r="BC115" s="102"/>
      <c r="BD115" s="117"/>
      <c r="BE115" s="117"/>
      <c r="BF115" s="102"/>
      <c r="BG115" s="117"/>
      <c r="BH115" s="117"/>
      <c r="BI115" s="102"/>
      <c r="BJ115" s="117"/>
      <c r="BK115" s="117"/>
      <c r="BL115" s="102"/>
    </row>
    <row r="116" spans="1:64" ht="13.5" customHeight="1" hidden="1">
      <c r="A116" s="184"/>
      <c r="B116" s="185"/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  <c r="R116" s="185"/>
      <c r="S116" s="185"/>
      <c r="T116" s="185"/>
      <c r="U116" s="185"/>
      <c r="V116" s="185"/>
      <c r="W116" s="185"/>
      <c r="X116" s="185"/>
      <c r="Y116" s="185"/>
      <c r="Z116" s="185"/>
      <c r="AA116" s="185"/>
      <c r="AB116" s="185"/>
      <c r="AC116" s="185"/>
      <c r="AD116" s="185"/>
      <c r="AE116" s="185"/>
      <c r="AF116" s="185"/>
      <c r="AG116" s="185"/>
      <c r="AH116" s="185"/>
      <c r="AI116" s="185"/>
      <c r="AJ116" s="185"/>
      <c r="AK116" s="185"/>
      <c r="AL116" s="185"/>
      <c r="AM116" s="185"/>
      <c r="AN116" s="185"/>
      <c r="AO116" s="185"/>
      <c r="AP116" s="185"/>
      <c r="AQ116" s="185"/>
      <c r="AR116" s="185"/>
      <c r="AS116" s="185"/>
      <c r="AT116" s="185"/>
      <c r="AU116" s="185"/>
      <c r="AV116" s="185"/>
      <c r="AW116" s="185"/>
      <c r="AX116" s="185"/>
      <c r="AY116" s="185"/>
      <c r="AZ116" s="185"/>
      <c r="BA116" s="185"/>
      <c r="BB116" s="117"/>
      <c r="BC116" s="102"/>
      <c r="BD116" s="117"/>
      <c r="BE116" s="117"/>
      <c r="BF116" s="102"/>
      <c r="BG116" s="117"/>
      <c r="BH116" s="117"/>
      <c r="BI116" s="102"/>
      <c r="BJ116" s="117"/>
      <c r="BK116" s="117"/>
      <c r="BL116" s="102"/>
    </row>
    <row r="117" spans="1:64" ht="13.5" customHeight="1" hidden="1">
      <c r="A117" s="184"/>
      <c r="B117" s="185"/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5"/>
      <c r="P117" s="185"/>
      <c r="Q117" s="185"/>
      <c r="R117" s="185"/>
      <c r="S117" s="185"/>
      <c r="T117" s="185"/>
      <c r="U117" s="185"/>
      <c r="V117" s="185"/>
      <c r="W117" s="185"/>
      <c r="X117" s="185"/>
      <c r="Y117" s="185"/>
      <c r="Z117" s="185"/>
      <c r="AA117" s="185"/>
      <c r="AB117" s="185"/>
      <c r="AC117" s="185"/>
      <c r="AD117" s="185"/>
      <c r="AE117" s="185"/>
      <c r="AF117" s="185"/>
      <c r="AG117" s="185"/>
      <c r="AH117" s="185"/>
      <c r="AI117" s="185"/>
      <c r="AJ117" s="185"/>
      <c r="AK117" s="185"/>
      <c r="AL117" s="185"/>
      <c r="AM117" s="185"/>
      <c r="AN117" s="185"/>
      <c r="AO117" s="185"/>
      <c r="AP117" s="185"/>
      <c r="AQ117" s="185"/>
      <c r="AR117" s="185"/>
      <c r="AS117" s="185"/>
      <c r="AT117" s="185"/>
      <c r="AU117" s="185"/>
      <c r="AV117" s="185"/>
      <c r="AW117" s="185"/>
      <c r="AX117" s="185"/>
      <c r="AY117" s="185"/>
      <c r="AZ117" s="185"/>
      <c r="BA117" s="185"/>
      <c r="BB117" s="117"/>
      <c r="BC117" s="102"/>
      <c r="BD117" s="117"/>
      <c r="BE117" s="117"/>
      <c r="BF117" s="102"/>
      <c r="BG117" s="117"/>
      <c r="BH117" s="117"/>
      <c r="BI117" s="102"/>
      <c r="BJ117" s="117"/>
      <c r="BK117" s="117"/>
      <c r="BL117" s="102"/>
    </row>
    <row r="118" spans="1:64" ht="13.5" customHeight="1" hidden="1">
      <c r="A118" s="184"/>
      <c r="B118" s="185"/>
      <c r="C118" s="185"/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  <c r="Q118" s="185"/>
      <c r="R118" s="185"/>
      <c r="S118" s="185"/>
      <c r="T118" s="185"/>
      <c r="U118" s="185"/>
      <c r="V118" s="185"/>
      <c r="W118" s="185"/>
      <c r="X118" s="185"/>
      <c r="Y118" s="185"/>
      <c r="Z118" s="185"/>
      <c r="AA118" s="185"/>
      <c r="AB118" s="185"/>
      <c r="AC118" s="185"/>
      <c r="AD118" s="185"/>
      <c r="AE118" s="185"/>
      <c r="AF118" s="185"/>
      <c r="AG118" s="185"/>
      <c r="AH118" s="185"/>
      <c r="AI118" s="185"/>
      <c r="AJ118" s="185"/>
      <c r="AK118" s="185"/>
      <c r="AL118" s="185"/>
      <c r="AM118" s="185"/>
      <c r="AN118" s="185"/>
      <c r="AO118" s="185"/>
      <c r="AP118" s="185"/>
      <c r="AQ118" s="185"/>
      <c r="AR118" s="185"/>
      <c r="AS118" s="185"/>
      <c r="AT118" s="185"/>
      <c r="AU118" s="185"/>
      <c r="AV118" s="185"/>
      <c r="AW118" s="185"/>
      <c r="AX118" s="185"/>
      <c r="AY118" s="185"/>
      <c r="AZ118" s="185"/>
      <c r="BA118" s="185"/>
      <c r="BB118" s="117"/>
      <c r="BC118" s="102"/>
      <c r="BD118" s="117"/>
      <c r="BE118" s="117"/>
      <c r="BF118" s="102"/>
      <c r="BG118" s="117"/>
      <c r="BH118" s="117"/>
      <c r="BI118" s="102"/>
      <c r="BJ118" s="117"/>
      <c r="BK118" s="117"/>
      <c r="BL118" s="102"/>
    </row>
    <row r="119" spans="1:64" ht="13.5" customHeight="1" hidden="1">
      <c r="A119" s="115"/>
      <c r="B119" s="183"/>
      <c r="C119" s="183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  <c r="Z119" s="183"/>
      <c r="AA119" s="183"/>
      <c r="AB119" s="183"/>
      <c r="AC119" s="183"/>
      <c r="AD119" s="183"/>
      <c r="AE119" s="183"/>
      <c r="AF119" s="183"/>
      <c r="AG119" s="183"/>
      <c r="AH119" s="183"/>
      <c r="AI119" s="183"/>
      <c r="AJ119" s="183"/>
      <c r="AK119" s="183"/>
      <c r="AL119" s="183"/>
      <c r="AM119" s="183"/>
      <c r="AN119" s="183"/>
      <c r="AO119" s="183"/>
      <c r="AP119" s="183"/>
      <c r="AQ119" s="183"/>
      <c r="AR119" s="183"/>
      <c r="AS119" s="183"/>
      <c r="AT119" s="183"/>
      <c r="AU119" s="183"/>
      <c r="AV119" s="183"/>
      <c r="AW119" s="183"/>
      <c r="AX119" s="183"/>
      <c r="AY119" s="183"/>
      <c r="AZ119" s="183"/>
      <c r="BA119" s="183"/>
      <c r="BB119" s="117"/>
      <c r="BC119" s="102"/>
      <c r="BD119" s="117"/>
      <c r="BE119" s="117"/>
      <c r="BF119" s="102"/>
      <c r="BG119" s="117"/>
      <c r="BH119" s="117"/>
      <c r="BI119" s="102"/>
      <c r="BJ119" s="117"/>
      <c r="BK119" s="117"/>
      <c r="BL119" s="102"/>
    </row>
    <row r="120" spans="1:64" ht="13.5" customHeight="1" hidden="1">
      <c r="A120" s="184" t="s">
        <v>257</v>
      </c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  <c r="O120" s="185"/>
      <c r="P120" s="185"/>
      <c r="Q120" s="185"/>
      <c r="R120" s="185"/>
      <c r="S120" s="185"/>
      <c r="T120" s="185"/>
      <c r="U120" s="185"/>
      <c r="V120" s="185"/>
      <c r="W120" s="185"/>
      <c r="X120" s="185"/>
      <c r="Y120" s="185"/>
      <c r="Z120" s="185"/>
      <c r="AA120" s="185"/>
      <c r="AB120" s="185"/>
      <c r="AC120" s="185"/>
      <c r="AD120" s="185"/>
      <c r="AE120" s="185"/>
      <c r="AF120" s="185"/>
      <c r="AG120" s="185"/>
      <c r="AH120" s="185"/>
      <c r="AI120" s="185"/>
      <c r="AJ120" s="185"/>
      <c r="AK120" s="185"/>
      <c r="AL120" s="185"/>
      <c r="AM120" s="185"/>
      <c r="AN120" s="185"/>
      <c r="AO120" s="185"/>
      <c r="AP120" s="185"/>
      <c r="AQ120" s="185"/>
      <c r="AR120" s="185"/>
      <c r="AS120" s="185"/>
      <c r="AT120" s="185"/>
      <c r="AU120" s="185"/>
      <c r="AV120" s="185"/>
      <c r="AW120" s="185"/>
      <c r="AX120" s="185"/>
      <c r="AY120" s="185"/>
      <c r="AZ120" s="185"/>
      <c r="BA120" s="185"/>
      <c r="BB120" s="117"/>
      <c r="BC120" s="102"/>
      <c r="BD120" s="117"/>
      <c r="BE120" s="117"/>
      <c r="BF120" s="102"/>
      <c r="BG120" s="117"/>
      <c r="BH120" s="117"/>
      <c r="BI120" s="102"/>
      <c r="BJ120" s="117"/>
      <c r="BK120" s="117"/>
      <c r="BL120" s="102"/>
    </row>
    <row r="121" spans="1:64" ht="13.5" customHeight="1" hidden="1">
      <c r="A121" s="184"/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185"/>
      <c r="R121" s="185"/>
      <c r="S121" s="185"/>
      <c r="T121" s="185"/>
      <c r="U121" s="185"/>
      <c r="V121" s="185"/>
      <c r="W121" s="185"/>
      <c r="X121" s="185"/>
      <c r="Y121" s="185"/>
      <c r="Z121" s="185"/>
      <c r="AA121" s="185"/>
      <c r="AB121" s="185"/>
      <c r="AC121" s="185"/>
      <c r="AD121" s="185"/>
      <c r="AE121" s="185"/>
      <c r="AF121" s="185"/>
      <c r="AG121" s="185"/>
      <c r="AH121" s="185"/>
      <c r="AI121" s="185"/>
      <c r="AJ121" s="185"/>
      <c r="AK121" s="185"/>
      <c r="AL121" s="185"/>
      <c r="AM121" s="185"/>
      <c r="AN121" s="185"/>
      <c r="AO121" s="185"/>
      <c r="AP121" s="185"/>
      <c r="AQ121" s="185"/>
      <c r="AR121" s="185"/>
      <c r="AS121" s="185"/>
      <c r="AT121" s="185"/>
      <c r="AU121" s="185"/>
      <c r="AV121" s="185"/>
      <c r="AW121" s="185"/>
      <c r="AX121" s="185"/>
      <c r="AY121" s="185"/>
      <c r="AZ121" s="185"/>
      <c r="BA121" s="185"/>
      <c r="BB121" s="117"/>
      <c r="BC121" s="102"/>
      <c r="BD121" s="117"/>
      <c r="BE121" s="117"/>
      <c r="BF121" s="102"/>
      <c r="BG121" s="117"/>
      <c r="BH121" s="117"/>
      <c r="BI121" s="102"/>
      <c r="BJ121" s="117"/>
      <c r="BK121" s="117"/>
      <c r="BL121" s="102"/>
    </row>
    <row r="122" spans="1:64" ht="13.5" customHeight="1" hidden="1">
      <c r="A122" s="184"/>
      <c r="B122" s="185"/>
      <c r="C122" s="185"/>
      <c r="D122" s="185"/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O122" s="185"/>
      <c r="P122" s="185"/>
      <c r="Q122" s="185"/>
      <c r="R122" s="185"/>
      <c r="S122" s="185"/>
      <c r="T122" s="185"/>
      <c r="U122" s="185"/>
      <c r="V122" s="185"/>
      <c r="W122" s="185"/>
      <c r="X122" s="185"/>
      <c r="Y122" s="185"/>
      <c r="Z122" s="185"/>
      <c r="AA122" s="185"/>
      <c r="AB122" s="185"/>
      <c r="AC122" s="185"/>
      <c r="AD122" s="185"/>
      <c r="AE122" s="185"/>
      <c r="AF122" s="185"/>
      <c r="AG122" s="185"/>
      <c r="AH122" s="185"/>
      <c r="AI122" s="185"/>
      <c r="AJ122" s="185"/>
      <c r="AK122" s="185"/>
      <c r="AL122" s="185"/>
      <c r="AM122" s="185"/>
      <c r="AN122" s="185"/>
      <c r="AO122" s="185"/>
      <c r="AP122" s="185"/>
      <c r="AQ122" s="185"/>
      <c r="AR122" s="185"/>
      <c r="AS122" s="185"/>
      <c r="AT122" s="185"/>
      <c r="AU122" s="185"/>
      <c r="AV122" s="185"/>
      <c r="AW122" s="185"/>
      <c r="AX122" s="185"/>
      <c r="AY122" s="185"/>
      <c r="AZ122" s="185"/>
      <c r="BA122" s="185"/>
      <c r="BB122" s="117"/>
      <c r="BC122" s="102"/>
      <c r="BD122" s="117"/>
      <c r="BE122" s="117"/>
      <c r="BF122" s="102"/>
      <c r="BG122" s="117"/>
      <c r="BH122" s="117"/>
      <c r="BI122" s="102"/>
      <c r="BJ122" s="117"/>
      <c r="BK122" s="117"/>
      <c r="BL122" s="102"/>
    </row>
    <row r="123" spans="1:64" ht="13.5" customHeight="1" hidden="1">
      <c r="A123" s="184"/>
      <c r="B123" s="185"/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  <c r="R123" s="185"/>
      <c r="S123" s="185"/>
      <c r="T123" s="185"/>
      <c r="U123" s="185"/>
      <c r="V123" s="185"/>
      <c r="W123" s="185"/>
      <c r="X123" s="185"/>
      <c r="Y123" s="185"/>
      <c r="Z123" s="185"/>
      <c r="AA123" s="185"/>
      <c r="AB123" s="185"/>
      <c r="AC123" s="185"/>
      <c r="AD123" s="185"/>
      <c r="AE123" s="185"/>
      <c r="AF123" s="185"/>
      <c r="AG123" s="185"/>
      <c r="AH123" s="185"/>
      <c r="AI123" s="185"/>
      <c r="AJ123" s="185"/>
      <c r="AK123" s="185"/>
      <c r="AL123" s="185"/>
      <c r="AM123" s="185"/>
      <c r="AN123" s="185"/>
      <c r="AO123" s="185"/>
      <c r="AP123" s="185"/>
      <c r="AQ123" s="185"/>
      <c r="AR123" s="185"/>
      <c r="AS123" s="185"/>
      <c r="AT123" s="185"/>
      <c r="AU123" s="185"/>
      <c r="AV123" s="185"/>
      <c r="AW123" s="185"/>
      <c r="AX123" s="185"/>
      <c r="AY123" s="185"/>
      <c r="AZ123" s="185"/>
      <c r="BA123" s="185"/>
      <c r="BB123" s="117"/>
      <c r="BC123" s="102"/>
      <c r="BD123" s="117"/>
      <c r="BE123" s="117"/>
      <c r="BF123" s="102"/>
      <c r="BG123" s="117"/>
      <c r="BH123" s="117"/>
      <c r="BI123" s="102"/>
      <c r="BJ123" s="117"/>
      <c r="BK123" s="117"/>
      <c r="BL123" s="102"/>
    </row>
    <row r="124" spans="1:64" ht="13.5" customHeight="1" hidden="1">
      <c r="A124" s="184"/>
      <c r="B124" s="185"/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5"/>
      <c r="P124" s="185"/>
      <c r="Q124" s="185"/>
      <c r="R124" s="185"/>
      <c r="S124" s="185"/>
      <c r="T124" s="185"/>
      <c r="U124" s="185"/>
      <c r="V124" s="185"/>
      <c r="W124" s="185"/>
      <c r="X124" s="185"/>
      <c r="Y124" s="185"/>
      <c r="Z124" s="185"/>
      <c r="AA124" s="185"/>
      <c r="AB124" s="185"/>
      <c r="AC124" s="185"/>
      <c r="AD124" s="185"/>
      <c r="AE124" s="185"/>
      <c r="AF124" s="185"/>
      <c r="AG124" s="185"/>
      <c r="AH124" s="185"/>
      <c r="AI124" s="185"/>
      <c r="AJ124" s="185"/>
      <c r="AK124" s="185"/>
      <c r="AL124" s="185"/>
      <c r="AM124" s="185"/>
      <c r="AN124" s="185"/>
      <c r="AO124" s="185"/>
      <c r="AP124" s="185"/>
      <c r="AQ124" s="185"/>
      <c r="AR124" s="185"/>
      <c r="AS124" s="185"/>
      <c r="AT124" s="185"/>
      <c r="AU124" s="185"/>
      <c r="AV124" s="185"/>
      <c r="AW124" s="185"/>
      <c r="AX124" s="185"/>
      <c r="AY124" s="185"/>
      <c r="AZ124" s="185"/>
      <c r="BA124" s="185"/>
      <c r="BB124" s="117"/>
      <c r="BC124" s="102"/>
      <c r="BD124" s="117"/>
      <c r="BE124" s="117"/>
      <c r="BF124" s="102"/>
      <c r="BG124" s="117"/>
      <c r="BH124" s="117"/>
      <c r="BI124" s="102"/>
      <c r="BJ124" s="117"/>
      <c r="BK124" s="117"/>
      <c r="BL124" s="102"/>
    </row>
    <row r="125" spans="1:64" ht="13.5" customHeight="1" hidden="1">
      <c r="A125" s="184"/>
      <c r="B125" s="185"/>
      <c r="C125" s="185"/>
      <c r="D125" s="185"/>
      <c r="E125" s="185"/>
      <c r="F125" s="185"/>
      <c r="G125" s="185"/>
      <c r="H125" s="185"/>
      <c r="I125" s="185"/>
      <c r="J125" s="185"/>
      <c r="K125" s="185"/>
      <c r="L125" s="185"/>
      <c r="M125" s="185"/>
      <c r="N125" s="185"/>
      <c r="O125" s="185"/>
      <c r="P125" s="185"/>
      <c r="Q125" s="185"/>
      <c r="R125" s="185"/>
      <c r="S125" s="185"/>
      <c r="T125" s="185"/>
      <c r="U125" s="185"/>
      <c r="V125" s="185"/>
      <c r="W125" s="185"/>
      <c r="X125" s="185"/>
      <c r="Y125" s="185"/>
      <c r="Z125" s="185"/>
      <c r="AA125" s="185"/>
      <c r="AB125" s="185"/>
      <c r="AC125" s="185"/>
      <c r="AD125" s="185"/>
      <c r="AE125" s="185"/>
      <c r="AF125" s="185"/>
      <c r="AG125" s="185"/>
      <c r="AH125" s="185"/>
      <c r="AI125" s="185"/>
      <c r="AJ125" s="185"/>
      <c r="AK125" s="185"/>
      <c r="AL125" s="185"/>
      <c r="AM125" s="185"/>
      <c r="AN125" s="185"/>
      <c r="AO125" s="185"/>
      <c r="AP125" s="185"/>
      <c r="AQ125" s="185"/>
      <c r="AR125" s="185"/>
      <c r="AS125" s="185"/>
      <c r="AT125" s="185"/>
      <c r="AU125" s="185"/>
      <c r="AV125" s="185"/>
      <c r="AW125" s="185"/>
      <c r="AX125" s="185"/>
      <c r="AY125" s="185"/>
      <c r="AZ125" s="185"/>
      <c r="BA125" s="185"/>
      <c r="BB125" s="117"/>
      <c r="BC125" s="102"/>
      <c r="BD125" s="117"/>
      <c r="BE125" s="117"/>
      <c r="BF125" s="102"/>
      <c r="BG125" s="117"/>
      <c r="BH125" s="117"/>
      <c r="BI125" s="102"/>
      <c r="BJ125" s="117"/>
      <c r="BK125" s="117"/>
      <c r="BL125" s="102"/>
    </row>
    <row r="126" spans="1:64" ht="6" customHeight="1">
      <c r="A126" s="102"/>
      <c r="B126" s="102"/>
      <c r="BB126" s="117"/>
      <c r="BC126" s="102"/>
      <c r="BD126" s="117"/>
      <c r="BE126" s="117"/>
      <c r="BF126" s="102"/>
      <c r="BG126" s="117"/>
      <c r="BH126" s="117"/>
      <c r="BI126" s="102"/>
      <c r="BJ126" s="117"/>
      <c r="BK126" s="117"/>
      <c r="BL126" s="102"/>
    </row>
    <row r="127" spans="1:64" ht="12.75" customHeight="1">
      <c r="A127" s="216" t="s">
        <v>264</v>
      </c>
      <c r="B127" s="216"/>
      <c r="C127" s="216"/>
      <c r="D127" s="216"/>
      <c r="E127" s="216"/>
      <c r="F127" s="216"/>
      <c r="G127" s="119"/>
      <c r="H127" s="214" t="s">
        <v>265</v>
      </c>
      <c r="I127" s="214"/>
      <c r="J127" s="214"/>
      <c r="K127" s="214"/>
      <c r="L127" s="214"/>
      <c r="M127" s="214"/>
      <c r="N127" s="214"/>
      <c r="O127" s="214"/>
      <c r="P127" s="214"/>
      <c r="Q127" s="214"/>
      <c r="R127" s="214"/>
      <c r="S127" s="214"/>
      <c r="T127" s="214"/>
      <c r="U127" s="214"/>
      <c r="V127" s="214"/>
      <c r="W127" s="214"/>
      <c r="X127" s="102"/>
      <c r="Y127" s="119" t="s">
        <v>261</v>
      </c>
      <c r="Z127" s="215" t="s">
        <v>266</v>
      </c>
      <c r="AA127" s="215"/>
      <c r="AB127" s="215"/>
      <c r="AC127" s="215"/>
      <c r="AD127" s="215"/>
      <c r="AE127" s="215"/>
      <c r="AF127" s="215"/>
      <c r="AG127" s="102"/>
      <c r="AH127" s="102"/>
      <c r="AI127" s="102"/>
      <c r="AJ127" s="102"/>
      <c r="AK127" s="102"/>
      <c r="AL127" s="102"/>
      <c r="AM127" s="102"/>
      <c r="AN127" s="102"/>
      <c r="AO127" s="120"/>
      <c r="AP127" s="102"/>
      <c r="AQ127" s="102"/>
      <c r="AR127" s="119"/>
      <c r="AS127" s="215"/>
      <c r="AT127" s="215"/>
      <c r="AU127" s="215"/>
      <c r="AV127" s="215"/>
      <c r="AW127" s="215"/>
      <c r="AX127" s="215"/>
      <c r="AY127" s="215"/>
      <c r="AZ127" s="215"/>
      <c r="BA127" s="215"/>
      <c r="BB127" s="215"/>
      <c r="BC127" s="215"/>
      <c r="BD127" s="215"/>
      <c r="BE127" s="215"/>
      <c r="BF127" s="215"/>
      <c r="BG127" s="215"/>
      <c r="BH127" s="215"/>
      <c r="BI127" s="215"/>
      <c r="BJ127" s="215"/>
      <c r="BK127" s="215"/>
      <c r="BL127" s="215"/>
    </row>
    <row r="128" spans="1:64" ht="3.75" customHeight="1">
      <c r="A128" s="102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20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17"/>
      <c r="BB128" s="117"/>
      <c r="BC128" s="102"/>
      <c r="BD128" s="117"/>
      <c r="BE128" s="117"/>
      <c r="BF128" s="102"/>
      <c r="BG128" s="117"/>
      <c r="BH128" s="117"/>
      <c r="BI128" s="102"/>
      <c r="BJ128" s="117"/>
      <c r="BK128" s="117"/>
      <c r="BL128" s="102"/>
    </row>
    <row r="129" spans="1:64" ht="12" customHeight="1">
      <c r="A129" s="102"/>
      <c r="B129" s="102"/>
      <c r="C129" s="102"/>
      <c r="D129" s="102"/>
      <c r="E129" s="102"/>
      <c r="F129" s="102"/>
      <c r="G129" s="119" t="s">
        <v>259</v>
      </c>
      <c r="H129" s="214" t="s">
        <v>267</v>
      </c>
      <c r="I129" s="214"/>
      <c r="J129" s="214"/>
      <c r="K129" s="214"/>
      <c r="L129" s="214"/>
      <c r="M129" s="214"/>
      <c r="N129" s="214"/>
      <c r="O129" s="214"/>
      <c r="P129" s="214"/>
      <c r="Q129" s="214"/>
      <c r="R129" s="102"/>
      <c r="S129" s="102"/>
      <c r="T129" s="102"/>
      <c r="U129" s="117"/>
      <c r="V129" s="102"/>
      <c r="W129" s="102"/>
      <c r="X129" s="102"/>
      <c r="Y129" s="119" t="s">
        <v>262</v>
      </c>
      <c r="Z129" s="214" t="s">
        <v>268</v>
      </c>
      <c r="AA129" s="214"/>
      <c r="AB129" s="214"/>
      <c r="AC129" s="214"/>
      <c r="AD129" s="214"/>
      <c r="AE129" s="214"/>
      <c r="AF129" s="214"/>
      <c r="AG129" s="214"/>
      <c r="AH129" s="214"/>
      <c r="AI129" s="214"/>
      <c r="AJ129" s="214"/>
      <c r="AK129" s="214"/>
      <c r="AL129" s="214"/>
      <c r="AM129" s="214"/>
      <c r="AN129" s="214"/>
      <c r="AO129" s="214"/>
      <c r="AP129" s="214"/>
      <c r="AQ129" s="102"/>
      <c r="AR129" s="119" t="s">
        <v>263</v>
      </c>
      <c r="AS129" s="215" t="s">
        <v>269</v>
      </c>
      <c r="AT129" s="215"/>
      <c r="AU129" s="215"/>
      <c r="AV129" s="215"/>
      <c r="AW129" s="215"/>
      <c r="AX129" s="215"/>
      <c r="AY129" s="215"/>
      <c r="AZ129" s="215"/>
      <c r="BA129" s="215"/>
      <c r="BB129" s="215"/>
      <c r="BC129" s="215"/>
      <c r="BD129" s="215"/>
      <c r="BE129" s="215"/>
      <c r="BF129" s="215"/>
      <c r="BG129" s="117"/>
      <c r="BH129" s="117"/>
      <c r="BI129" s="102"/>
      <c r="BJ129" s="117"/>
      <c r="BK129" s="117"/>
      <c r="BL129" s="102"/>
    </row>
    <row r="130" spans="1:64" ht="3.75" customHeight="1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17"/>
      <c r="BB130" s="117"/>
      <c r="BC130" s="102"/>
      <c r="BD130" s="117"/>
      <c r="BE130" s="117"/>
      <c r="BF130" s="102"/>
      <c r="BG130" s="117"/>
      <c r="BH130" s="117"/>
      <c r="BI130" s="102"/>
      <c r="BJ130" s="117"/>
      <c r="BK130" s="117"/>
      <c r="BL130" s="102"/>
    </row>
    <row r="131" spans="1:64" ht="12.75" customHeight="1">
      <c r="A131" s="102"/>
      <c r="B131" s="102"/>
      <c r="C131" s="102"/>
      <c r="D131" s="102"/>
      <c r="E131" s="102"/>
      <c r="F131" s="102"/>
      <c r="G131" s="119" t="s">
        <v>260</v>
      </c>
      <c r="H131" s="214" t="s">
        <v>270</v>
      </c>
      <c r="I131" s="214"/>
      <c r="J131" s="214"/>
      <c r="K131" s="214"/>
      <c r="L131" s="214"/>
      <c r="M131" s="214"/>
      <c r="N131" s="214"/>
      <c r="O131" s="214"/>
      <c r="P131" s="214"/>
      <c r="Q131" s="214"/>
      <c r="R131" s="102"/>
      <c r="S131" s="102"/>
      <c r="T131" s="102"/>
      <c r="U131" s="117"/>
      <c r="V131" s="102"/>
      <c r="W131" s="102"/>
      <c r="X131" s="102"/>
      <c r="Y131" s="119"/>
      <c r="Z131" s="214"/>
      <c r="AA131" s="214"/>
      <c r="AB131" s="214"/>
      <c r="AC131" s="214"/>
      <c r="AD131" s="214"/>
      <c r="AE131" s="214"/>
      <c r="AF131" s="214"/>
      <c r="AG131" s="214"/>
      <c r="AH131" s="214"/>
      <c r="AI131" s="214"/>
      <c r="AJ131" s="214"/>
      <c r="AK131" s="214"/>
      <c r="AL131" s="214"/>
      <c r="AM131" s="214"/>
      <c r="AN131" s="214"/>
      <c r="AO131" s="214"/>
      <c r="AP131" s="214"/>
      <c r="AQ131" s="102"/>
      <c r="AR131" s="119" t="s">
        <v>258</v>
      </c>
      <c r="AS131" s="214" t="s">
        <v>271</v>
      </c>
      <c r="AT131" s="214"/>
      <c r="AU131" s="214"/>
      <c r="AV131" s="214"/>
      <c r="AW131" s="214"/>
      <c r="AX131" s="214"/>
      <c r="AY131" s="214"/>
      <c r="AZ131" s="214"/>
      <c r="BA131" s="214"/>
      <c r="BB131" s="214"/>
      <c r="BC131" s="102"/>
      <c r="BD131" s="117"/>
      <c r="BE131" s="117"/>
      <c r="BF131" s="102"/>
      <c r="BG131" s="117"/>
      <c r="BH131" s="117"/>
      <c r="BI131" s="102"/>
      <c r="BJ131" s="117"/>
      <c r="BK131" s="117"/>
      <c r="BL131" s="102"/>
    </row>
    <row r="132" spans="1:64" ht="12.75" customHeight="1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17"/>
      <c r="BB132" s="117"/>
      <c r="BC132" s="102"/>
      <c r="BD132" s="117"/>
      <c r="BE132" s="117"/>
      <c r="BF132" s="102"/>
      <c r="BG132" s="117"/>
      <c r="BH132" s="117"/>
      <c r="BI132" s="102"/>
      <c r="BJ132" s="117"/>
      <c r="BK132" s="117"/>
      <c r="BL132" s="102"/>
    </row>
    <row r="133" spans="1:64" ht="18" customHeight="1">
      <c r="A133" s="211" t="s">
        <v>272</v>
      </c>
      <c r="B133" s="211"/>
      <c r="C133" s="211"/>
      <c r="D133" s="211"/>
      <c r="E133" s="211"/>
      <c r="F133" s="211"/>
      <c r="G133" s="211"/>
      <c r="H133" s="211"/>
      <c r="I133" s="211"/>
      <c r="J133" s="211"/>
      <c r="K133" s="211"/>
      <c r="L133" s="211"/>
      <c r="M133" s="211"/>
      <c r="N133" s="211"/>
      <c r="O133" s="211"/>
      <c r="P133" s="211"/>
      <c r="Q133" s="211"/>
      <c r="R133" s="211"/>
      <c r="S133" s="211"/>
      <c r="T133" s="211"/>
      <c r="U133" s="211"/>
      <c r="V133" s="211"/>
      <c r="W133" s="211"/>
      <c r="X133" s="211"/>
      <c r="Y133" s="211"/>
      <c r="Z133" s="211"/>
      <c r="AA133" s="211"/>
      <c r="AB133" s="211"/>
      <c r="AC133" s="211"/>
      <c r="AD133" s="211"/>
      <c r="AE133" s="211"/>
      <c r="AF133" s="211"/>
      <c r="AG133" s="211"/>
      <c r="AH133" s="211"/>
      <c r="AI133" s="211"/>
      <c r="AJ133" s="211"/>
      <c r="AK133" s="211"/>
      <c r="AL133" s="211"/>
      <c r="AM133" s="211"/>
      <c r="AN133" s="211"/>
      <c r="AO133" s="211"/>
      <c r="AP133" s="211"/>
      <c r="AQ133" s="211"/>
      <c r="AR133" s="211"/>
      <c r="AS133" s="211"/>
      <c r="AT133" s="211"/>
      <c r="AU133" s="211"/>
      <c r="AV133" s="211"/>
      <c r="AW133" s="211"/>
      <c r="AX133" s="211"/>
      <c r="AY133" s="211"/>
      <c r="AZ133" s="211"/>
      <c r="BA133" s="211"/>
      <c r="BB133" s="117"/>
      <c r="BC133" s="102"/>
      <c r="BD133" s="117"/>
      <c r="BE133" s="117"/>
      <c r="BF133" s="102"/>
      <c r="BG133" s="117"/>
      <c r="BH133" s="117"/>
      <c r="BI133" s="102"/>
      <c r="BJ133" s="117"/>
      <c r="BK133" s="117"/>
      <c r="BL133" s="102"/>
    </row>
    <row r="134" spans="1:64" ht="13.5" customHeight="1" hidden="1">
      <c r="A134" s="211"/>
      <c r="B134" s="211"/>
      <c r="C134" s="211"/>
      <c r="D134" s="211"/>
      <c r="E134" s="211"/>
      <c r="F134" s="211"/>
      <c r="G134" s="211"/>
      <c r="H134" s="211"/>
      <c r="I134" s="211"/>
      <c r="J134" s="211"/>
      <c r="K134" s="211"/>
      <c r="L134" s="211"/>
      <c r="M134" s="211"/>
      <c r="N134" s="211"/>
      <c r="O134" s="211"/>
      <c r="P134" s="211"/>
      <c r="Q134" s="211"/>
      <c r="R134" s="211"/>
      <c r="S134" s="211"/>
      <c r="T134" s="211"/>
      <c r="U134" s="211"/>
      <c r="V134" s="211"/>
      <c r="W134" s="211"/>
      <c r="X134" s="211"/>
      <c r="Y134" s="211"/>
      <c r="Z134" s="211"/>
      <c r="AA134" s="211"/>
      <c r="AB134" s="211"/>
      <c r="AC134" s="211"/>
      <c r="AD134" s="211"/>
      <c r="AE134" s="211"/>
      <c r="AF134" s="211"/>
      <c r="AG134" s="211"/>
      <c r="AH134" s="211"/>
      <c r="AI134" s="211"/>
      <c r="AJ134" s="211"/>
      <c r="AK134" s="211"/>
      <c r="AL134" s="211"/>
      <c r="AM134" s="211"/>
      <c r="AN134" s="211"/>
      <c r="AO134" s="211"/>
      <c r="AP134" s="211"/>
      <c r="AQ134" s="211"/>
      <c r="AR134" s="211"/>
      <c r="AS134" s="211"/>
      <c r="AT134" s="211"/>
      <c r="AU134" s="211"/>
      <c r="AV134" s="211"/>
      <c r="AW134" s="211"/>
      <c r="AX134" s="211"/>
      <c r="AY134" s="211"/>
      <c r="AZ134" s="211"/>
      <c r="BA134" s="211"/>
      <c r="BB134" s="211"/>
      <c r="BC134" s="211"/>
      <c r="BD134" s="211"/>
      <c r="BE134" s="211"/>
      <c r="BF134" s="211"/>
      <c r="BG134" s="211"/>
      <c r="BH134" s="211"/>
      <c r="BI134" s="211"/>
      <c r="BJ134" s="211"/>
      <c r="BK134" s="211"/>
      <c r="BL134" s="211"/>
    </row>
    <row r="135" spans="1:68" ht="13.5" customHeight="1" hidden="1">
      <c r="A135" s="183" t="s">
        <v>148</v>
      </c>
      <c r="B135" s="212" t="s">
        <v>273</v>
      </c>
      <c r="C135" s="212"/>
      <c r="D135" s="212"/>
      <c r="E135" s="212"/>
      <c r="F135" s="212"/>
      <c r="G135" s="212"/>
      <c r="H135" s="212"/>
      <c r="I135" s="212"/>
      <c r="J135" s="212"/>
      <c r="K135" s="212"/>
      <c r="L135" s="212"/>
      <c r="M135" s="212"/>
      <c r="N135" s="212"/>
      <c r="O135" s="212"/>
      <c r="P135" s="212"/>
      <c r="Q135" s="212"/>
      <c r="R135" s="212"/>
      <c r="S135" s="212"/>
      <c r="T135" s="212" t="s">
        <v>2</v>
      </c>
      <c r="U135" s="212"/>
      <c r="V135" s="212"/>
      <c r="W135" s="212"/>
      <c r="X135" s="212"/>
      <c r="Y135" s="212"/>
      <c r="Z135" s="212"/>
      <c r="AA135" s="212"/>
      <c r="AB135" s="212"/>
      <c r="AC135" s="212" t="s">
        <v>274</v>
      </c>
      <c r="AD135" s="212"/>
      <c r="AE135" s="212"/>
      <c r="AF135" s="212"/>
      <c r="AG135" s="212"/>
      <c r="AH135" s="212"/>
      <c r="AI135" s="212"/>
      <c r="AJ135" s="212"/>
      <c r="AK135" s="212"/>
      <c r="AL135" s="212"/>
      <c r="AM135" s="212"/>
      <c r="AN135" s="212"/>
      <c r="AO135" s="212"/>
      <c r="AP135" s="212"/>
      <c r="AQ135" s="212"/>
      <c r="AR135" s="212"/>
      <c r="AS135" s="212"/>
      <c r="AT135" s="212"/>
      <c r="AU135" s="212"/>
      <c r="AV135" s="212"/>
      <c r="AW135" s="212"/>
      <c r="AX135" s="183" t="s">
        <v>275</v>
      </c>
      <c r="AY135" s="183"/>
      <c r="AZ135" s="183"/>
      <c r="BA135" s="183"/>
      <c r="BB135" s="183"/>
      <c r="BC135" s="183"/>
      <c r="BD135" s="212" t="s">
        <v>276</v>
      </c>
      <c r="BE135" s="212"/>
      <c r="BF135" s="212"/>
      <c r="BG135" s="212" t="s">
        <v>39</v>
      </c>
      <c r="BH135" s="212"/>
      <c r="BI135" s="212"/>
      <c r="BJ135" s="212" t="s">
        <v>277</v>
      </c>
      <c r="BK135" s="212"/>
      <c r="BL135" s="212"/>
      <c r="BM135" s="212"/>
      <c r="BN135" s="183" t="s">
        <v>278</v>
      </c>
      <c r="BO135" s="183"/>
      <c r="BP135" s="183"/>
    </row>
    <row r="136" spans="1:68" ht="13.5" customHeight="1" hidden="1">
      <c r="A136" s="183"/>
      <c r="B136" s="212"/>
      <c r="C136" s="212"/>
      <c r="D136" s="212"/>
      <c r="E136" s="212"/>
      <c r="F136" s="212"/>
      <c r="G136" s="212"/>
      <c r="H136" s="212"/>
      <c r="I136" s="212"/>
      <c r="J136" s="212"/>
      <c r="K136" s="212"/>
      <c r="L136" s="212"/>
      <c r="M136" s="212"/>
      <c r="N136" s="212"/>
      <c r="O136" s="212"/>
      <c r="P136" s="212"/>
      <c r="Q136" s="212"/>
      <c r="R136" s="212"/>
      <c r="S136" s="212"/>
      <c r="T136" s="212"/>
      <c r="U136" s="212"/>
      <c r="V136" s="212"/>
      <c r="W136" s="212"/>
      <c r="X136" s="212"/>
      <c r="Y136" s="212"/>
      <c r="Z136" s="212"/>
      <c r="AA136" s="212"/>
      <c r="AB136" s="212"/>
      <c r="AC136" s="212" t="s">
        <v>0</v>
      </c>
      <c r="AD136" s="212"/>
      <c r="AE136" s="212"/>
      <c r="AF136" s="212"/>
      <c r="AG136" s="212"/>
      <c r="AH136" s="212"/>
      <c r="AI136" s="212"/>
      <c r="AJ136" s="212" t="s">
        <v>279</v>
      </c>
      <c r="AK136" s="212"/>
      <c r="AL136" s="212"/>
      <c r="AM136" s="212"/>
      <c r="AN136" s="212"/>
      <c r="AO136" s="212"/>
      <c r="AP136" s="212"/>
      <c r="AQ136" s="212" t="s">
        <v>280</v>
      </c>
      <c r="AR136" s="212"/>
      <c r="AS136" s="212"/>
      <c r="AT136" s="212"/>
      <c r="AU136" s="212"/>
      <c r="AV136" s="212"/>
      <c r="AW136" s="212"/>
      <c r="AX136" s="212" t="s">
        <v>281</v>
      </c>
      <c r="AY136" s="212"/>
      <c r="AZ136" s="212"/>
      <c r="BA136" s="212" t="s">
        <v>282</v>
      </c>
      <c r="BB136" s="212"/>
      <c r="BC136" s="212"/>
      <c r="BD136" s="212"/>
      <c r="BE136" s="213"/>
      <c r="BF136" s="212"/>
      <c r="BG136" s="212"/>
      <c r="BH136" s="213"/>
      <c r="BI136" s="212"/>
      <c r="BJ136" s="212"/>
      <c r="BK136" s="213"/>
      <c r="BL136" s="213"/>
      <c r="BM136" s="212"/>
      <c r="BN136" s="183"/>
      <c r="BO136" s="213"/>
      <c r="BP136" s="183"/>
    </row>
    <row r="137" spans="1:68" ht="13.5" customHeight="1" hidden="1">
      <c r="A137" s="183"/>
      <c r="B137" s="212" t="s">
        <v>39</v>
      </c>
      <c r="C137" s="212"/>
      <c r="D137" s="212"/>
      <c r="E137" s="212"/>
      <c r="F137" s="212"/>
      <c r="G137" s="212"/>
      <c r="H137" s="212" t="s">
        <v>283</v>
      </c>
      <c r="I137" s="212"/>
      <c r="J137" s="212"/>
      <c r="K137" s="212"/>
      <c r="L137" s="212"/>
      <c r="M137" s="212"/>
      <c r="N137" s="212" t="s">
        <v>284</v>
      </c>
      <c r="O137" s="212"/>
      <c r="P137" s="212"/>
      <c r="Q137" s="212"/>
      <c r="R137" s="212"/>
      <c r="S137" s="212"/>
      <c r="T137" s="212" t="s">
        <v>39</v>
      </c>
      <c r="U137" s="212"/>
      <c r="V137" s="212"/>
      <c r="W137" s="212" t="s">
        <v>283</v>
      </c>
      <c r="X137" s="212"/>
      <c r="Y137" s="212"/>
      <c r="Z137" s="212" t="s">
        <v>284</v>
      </c>
      <c r="AA137" s="212"/>
      <c r="AB137" s="212"/>
      <c r="AC137" s="212" t="s">
        <v>39</v>
      </c>
      <c r="AD137" s="212"/>
      <c r="AE137" s="212"/>
      <c r="AF137" s="212" t="s">
        <v>283</v>
      </c>
      <c r="AG137" s="212"/>
      <c r="AH137" s="212" t="s">
        <v>284</v>
      </c>
      <c r="AI137" s="212"/>
      <c r="AJ137" s="212" t="s">
        <v>39</v>
      </c>
      <c r="AK137" s="212"/>
      <c r="AL137" s="212"/>
      <c r="AM137" s="212" t="s">
        <v>283</v>
      </c>
      <c r="AN137" s="212"/>
      <c r="AO137" s="212" t="s">
        <v>284</v>
      </c>
      <c r="AP137" s="212"/>
      <c r="AQ137" s="212" t="s">
        <v>39</v>
      </c>
      <c r="AR137" s="212"/>
      <c r="AS137" s="212"/>
      <c r="AT137" s="212" t="s">
        <v>283</v>
      </c>
      <c r="AU137" s="212"/>
      <c r="AV137" s="212" t="s">
        <v>284</v>
      </c>
      <c r="AW137" s="212"/>
      <c r="AX137" s="212"/>
      <c r="AY137" s="212"/>
      <c r="AZ137" s="212"/>
      <c r="BA137" s="212"/>
      <c r="BB137" s="212"/>
      <c r="BC137" s="212"/>
      <c r="BD137" s="212"/>
      <c r="BE137" s="212"/>
      <c r="BF137" s="212"/>
      <c r="BG137" s="212"/>
      <c r="BH137" s="212"/>
      <c r="BI137" s="212"/>
      <c r="BJ137" s="212"/>
      <c r="BK137" s="213"/>
      <c r="BL137" s="213"/>
      <c r="BM137" s="212"/>
      <c r="BN137" s="183"/>
      <c r="BO137" s="213"/>
      <c r="BP137" s="183"/>
    </row>
    <row r="138" spans="1:68" ht="13.5" customHeight="1" hidden="1">
      <c r="A138" s="183"/>
      <c r="B138" s="217" t="s">
        <v>285</v>
      </c>
      <c r="C138" s="217"/>
      <c r="D138" s="217"/>
      <c r="E138" s="218" t="s">
        <v>286</v>
      </c>
      <c r="F138" s="218"/>
      <c r="G138" s="218"/>
      <c r="H138" s="217" t="s">
        <v>285</v>
      </c>
      <c r="I138" s="217"/>
      <c r="J138" s="217"/>
      <c r="K138" s="218" t="s">
        <v>286</v>
      </c>
      <c r="L138" s="218"/>
      <c r="M138" s="218"/>
      <c r="N138" s="217" t="s">
        <v>285</v>
      </c>
      <c r="O138" s="217"/>
      <c r="P138" s="217"/>
      <c r="Q138" s="218" t="s">
        <v>286</v>
      </c>
      <c r="R138" s="218"/>
      <c r="S138" s="218"/>
      <c r="T138" s="217" t="s">
        <v>285</v>
      </c>
      <c r="U138" s="217"/>
      <c r="V138" s="217"/>
      <c r="W138" s="217" t="s">
        <v>285</v>
      </c>
      <c r="X138" s="217"/>
      <c r="Y138" s="217"/>
      <c r="Z138" s="217" t="s">
        <v>285</v>
      </c>
      <c r="AA138" s="217"/>
      <c r="AB138" s="217"/>
      <c r="AC138" s="217" t="s">
        <v>285</v>
      </c>
      <c r="AD138" s="217"/>
      <c r="AE138" s="217"/>
      <c r="AF138" s="217" t="s">
        <v>285</v>
      </c>
      <c r="AG138" s="217"/>
      <c r="AH138" s="217" t="s">
        <v>285</v>
      </c>
      <c r="AI138" s="217"/>
      <c r="AJ138" s="217" t="s">
        <v>285</v>
      </c>
      <c r="AK138" s="217"/>
      <c r="AL138" s="217"/>
      <c r="AM138" s="217" t="s">
        <v>285</v>
      </c>
      <c r="AN138" s="217"/>
      <c r="AO138" s="217" t="s">
        <v>285</v>
      </c>
      <c r="AP138" s="217"/>
      <c r="AQ138" s="217" t="s">
        <v>285</v>
      </c>
      <c r="AR138" s="217"/>
      <c r="AS138" s="217"/>
      <c r="AT138" s="217" t="s">
        <v>285</v>
      </c>
      <c r="AU138" s="217"/>
      <c r="AV138" s="217" t="s">
        <v>285</v>
      </c>
      <c r="AW138" s="217"/>
      <c r="AX138" s="217" t="s">
        <v>285</v>
      </c>
      <c r="AY138" s="217"/>
      <c r="AZ138" s="217"/>
      <c r="BA138" s="217" t="s">
        <v>285</v>
      </c>
      <c r="BB138" s="217"/>
      <c r="BC138" s="217"/>
      <c r="BD138" s="217" t="s">
        <v>285</v>
      </c>
      <c r="BE138" s="217"/>
      <c r="BF138" s="217"/>
      <c r="BG138" s="217" t="s">
        <v>285</v>
      </c>
      <c r="BH138" s="217"/>
      <c r="BI138" s="217"/>
      <c r="BJ138" s="212"/>
      <c r="BK138" s="212"/>
      <c r="BL138" s="212"/>
      <c r="BM138" s="212"/>
      <c r="BN138" s="183"/>
      <c r="BO138" s="183"/>
      <c r="BP138" s="183"/>
    </row>
    <row r="139" spans="1:68" ht="13.5" customHeight="1" hidden="1">
      <c r="A139" s="102" t="s">
        <v>247</v>
      </c>
      <c r="B139" s="192"/>
      <c r="C139" s="192"/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  <c r="AK139" s="192"/>
      <c r="AL139" s="192"/>
      <c r="AM139" s="192"/>
      <c r="AN139" s="192"/>
      <c r="AO139" s="192"/>
      <c r="AP139" s="192"/>
      <c r="AQ139" s="192"/>
      <c r="AR139" s="192"/>
      <c r="AS139" s="192"/>
      <c r="AT139" s="192"/>
      <c r="AU139" s="192"/>
      <c r="AV139" s="192"/>
      <c r="AW139" s="192"/>
      <c r="AX139" s="192"/>
      <c r="AY139" s="192"/>
      <c r="AZ139" s="192"/>
      <c r="BA139" s="192"/>
      <c r="BB139" s="192"/>
      <c r="BC139" s="192"/>
      <c r="BD139" s="192"/>
      <c r="BE139" s="192"/>
      <c r="BF139" s="192"/>
      <c r="BG139" s="192"/>
      <c r="BH139" s="192"/>
      <c r="BI139" s="192"/>
      <c r="BJ139" s="192"/>
      <c r="BK139" s="192"/>
      <c r="BL139" s="192"/>
      <c r="BM139" s="192"/>
      <c r="BN139" s="192"/>
      <c r="BO139" s="192"/>
      <c r="BP139" s="192"/>
    </row>
    <row r="140" spans="1:68" ht="13.5" customHeight="1" hidden="1">
      <c r="A140" s="102" t="s">
        <v>248</v>
      </c>
      <c r="B140" s="192"/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Y140" s="192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192"/>
      <c r="AK140" s="192"/>
      <c r="AL140" s="192"/>
      <c r="AM140" s="192"/>
      <c r="AN140" s="192"/>
      <c r="AO140" s="192"/>
      <c r="AP140" s="192"/>
      <c r="AQ140" s="192"/>
      <c r="AR140" s="192"/>
      <c r="AS140" s="192"/>
      <c r="AT140" s="192"/>
      <c r="AU140" s="192"/>
      <c r="AV140" s="192"/>
      <c r="AW140" s="192"/>
      <c r="AX140" s="192"/>
      <c r="AY140" s="192"/>
      <c r="AZ140" s="192"/>
      <c r="BA140" s="192"/>
      <c r="BB140" s="192"/>
      <c r="BC140" s="192"/>
      <c r="BD140" s="192"/>
      <c r="BE140" s="192"/>
      <c r="BF140" s="192"/>
      <c r="BG140" s="192"/>
      <c r="BH140" s="192"/>
      <c r="BI140" s="192"/>
      <c r="BJ140" s="192"/>
      <c r="BK140" s="192"/>
      <c r="BL140" s="192"/>
      <c r="BM140" s="192"/>
      <c r="BN140" s="192"/>
      <c r="BO140" s="192"/>
      <c r="BP140" s="192"/>
    </row>
    <row r="141" spans="1:68" ht="13.5" customHeight="1" hidden="1">
      <c r="A141" s="102" t="s">
        <v>249</v>
      </c>
      <c r="B141" s="192"/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192"/>
      <c r="AK141" s="192"/>
      <c r="AL141" s="192"/>
      <c r="AM141" s="192"/>
      <c r="AN141" s="192"/>
      <c r="AO141" s="192"/>
      <c r="AP141" s="192"/>
      <c r="AQ141" s="192"/>
      <c r="AR141" s="192"/>
      <c r="AS141" s="192"/>
      <c r="AT141" s="192"/>
      <c r="AU141" s="192"/>
      <c r="AV141" s="192"/>
      <c r="AW141" s="192"/>
      <c r="AX141" s="192"/>
      <c r="AY141" s="192"/>
      <c r="AZ141" s="192"/>
      <c r="BA141" s="192"/>
      <c r="BB141" s="192"/>
      <c r="BC141" s="192"/>
      <c r="BD141" s="192"/>
      <c r="BE141" s="192"/>
      <c r="BF141" s="192"/>
      <c r="BG141" s="192"/>
      <c r="BH141" s="192"/>
      <c r="BI141" s="192"/>
      <c r="BJ141" s="192"/>
      <c r="BK141" s="192"/>
      <c r="BL141" s="192"/>
      <c r="BM141" s="192"/>
      <c r="BN141" s="192"/>
      <c r="BO141" s="192"/>
      <c r="BP141" s="192"/>
    </row>
    <row r="142" spans="1:68" ht="13.5" customHeight="1" hidden="1">
      <c r="A142" s="102" t="s">
        <v>250</v>
      </c>
      <c r="B142" s="192"/>
      <c r="C142" s="192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  <c r="AK142" s="192"/>
      <c r="AL142" s="192"/>
      <c r="AM142" s="192"/>
      <c r="AN142" s="192"/>
      <c r="AO142" s="192"/>
      <c r="AP142" s="192"/>
      <c r="AQ142" s="192"/>
      <c r="AR142" s="192"/>
      <c r="AS142" s="192"/>
      <c r="AT142" s="192"/>
      <c r="AU142" s="192"/>
      <c r="AV142" s="192"/>
      <c r="AW142" s="192"/>
      <c r="AX142" s="192"/>
      <c r="AY142" s="192"/>
      <c r="AZ142" s="192"/>
      <c r="BA142" s="192"/>
      <c r="BB142" s="192"/>
      <c r="BC142" s="192"/>
      <c r="BD142" s="192"/>
      <c r="BE142" s="192"/>
      <c r="BF142" s="192"/>
      <c r="BG142" s="192"/>
      <c r="BH142" s="192"/>
      <c r="BI142" s="192"/>
      <c r="BJ142" s="192"/>
      <c r="BK142" s="192"/>
      <c r="BL142" s="192"/>
      <c r="BM142" s="192"/>
      <c r="BN142" s="192"/>
      <c r="BO142" s="192"/>
      <c r="BP142" s="192"/>
    </row>
    <row r="143" spans="1:68" ht="13.5" customHeight="1" hidden="1">
      <c r="A143" s="102" t="s">
        <v>251</v>
      </c>
      <c r="B143" s="192"/>
      <c r="C143" s="192"/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192"/>
      <c r="AK143" s="192"/>
      <c r="AL143" s="192"/>
      <c r="AM143" s="192"/>
      <c r="AN143" s="192"/>
      <c r="AO143" s="192"/>
      <c r="AP143" s="192"/>
      <c r="AQ143" s="192"/>
      <c r="AR143" s="192"/>
      <c r="AS143" s="192"/>
      <c r="AT143" s="192"/>
      <c r="AU143" s="192"/>
      <c r="AV143" s="192"/>
      <c r="AW143" s="192"/>
      <c r="AX143" s="192"/>
      <c r="AY143" s="192"/>
      <c r="AZ143" s="192"/>
      <c r="BA143" s="192"/>
      <c r="BB143" s="192"/>
      <c r="BC143" s="192"/>
      <c r="BD143" s="192"/>
      <c r="BE143" s="192"/>
      <c r="BF143" s="192"/>
      <c r="BG143" s="192"/>
      <c r="BH143" s="192"/>
      <c r="BI143" s="192"/>
      <c r="BJ143" s="192"/>
      <c r="BK143" s="192"/>
      <c r="BL143" s="192"/>
      <c r="BM143" s="192"/>
      <c r="BN143" s="192"/>
      <c r="BO143" s="192"/>
      <c r="BP143" s="192"/>
    </row>
    <row r="144" spans="1:68" ht="13.5" customHeight="1" hidden="1">
      <c r="A144" s="102" t="s">
        <v>252</v>
      </c>
      <c r="B144" s="192"/>
      <c r="C144" s="192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  <c r="AK144" s="192"/>
      <c r="AL144" s="192"/>
      <c r="AM144" s="192"/>
      <c r="AN144" s="192"/>
      <c r="AO144" s="192"/>
      <c r="AP144" s="192"/>
      <c r="AQ144" s="192"/>
      <c r="AR144" s="192"/>
      <c r="AS144" s="192"/>
      <c r="AT144" s="192"/>
      <c r="AU144" s="192"/>
      <c r="AV144" s="192"/>
      <c r="AW144" s="192"/>
      <c r="AX144" s="192"/>
      <c r="AY144" s="192"/>
      <c r="AZ144" s="192"/>
      <c r="BA144" s="192"/>
      <c r="BB144" s="192"/>
      <c r="BC144" s="192"/>
      <c r="BD144" s="192"/>
      <c r="BE144" s="192"/>
      <c r="BF144" s="192"/>
      <c r="BG144" s="192"/>
      <c r="BH144" s="192"/>
      <c r="BI144" s="192"/>
      <c r="BJ144" s="192"/>
      <c r="BK144" s="192"/>
      <c r="BL144" s="192"/>
      <c r="BM144" s="192"/>
      <c r="BN144" s="192"/>
      <c r="BO144" s="192"/>
      <c r="BP144" s="192"/>
    </row>
    <row r="145" spans="1:68" ht="13.5" customHeight="1" hidden="1">
      <c r="A145" s="102" t="s">
        <v>253</v>
      </c>
      <c r="B145" s="192"/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Y145" s="192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192"/>
      <c r="AK145" s="192"/>
      <c r="AL145" s="192"/>
      <c r="AM145" s="192"/>
      <c r="AN145" s="192"/>
      <c r="AO145" s="192"/>
      <c r="AP145" s="192"/>
      <c r="AQ145" s="192"/>
      <c r="AR145" s="192"/>
      <c r="AS145" s="192"/>
      <c r="AT145" s="192"/>
      <c r="AU145" s="192"/>
      <c r="AV145" s="192"/>
      <c r="AW145" s="192"/>
      <c r="AX145" s="192"/>
      <c r="AY145" s="192"/>
      <c r="AZ145" s="192"/>
      <c r="BA145" s="192"/>
      <c r="BB145" s="192"/>
      <c r="BC145" s="192"/>
      <c r="BD145" s="192"/>
      <c r="BE145" s="192"/>
      <c r="BF145" s="192"/>
      <c r="BG145" s="192"/>
      <c r="BH145" s="192"/>
      <c r="BI145" s="192"/>
      <c r="BJ145" s="192"/>
      <c r="BK145" s="192"/>
      <c r="BL145" s="192"/>
      <c r="BM145" s="192"/>
      <c r="BN145" s="192"/>
      <c r="BO145" s="192"/>
      <c r="BP145" s="192"/>
    </row>
    <row r="146" spans="1:68" ht="13.5" customHeight="1" hidden="1">
      <c r="A146" s="102" t="s">
        <v>254</v>
      </c>
      <c r="B146" s="192"/>
      <c r="C146" s="192"/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192"/>
      <c r="AK146" s="192"/>
      <c r="AL146" s="192"/>
      <c r="AM146" s="192"/>
      <c r="AN146" s="192"/>
      <c r="AO146" s="192"/>
      <c r="AP146" s="192"/>
      <c r="AQ146" s="192"/>
      <c r="AR146" s="192"/>
      <c r="AS146" s="192"/>
      <c r="AT146" s="192"/>
      <c r="AU146" s="192"/>
      <c r="AV146" s="192"/>
      <c r="AW146" s="192"/>
      <c r="AX146" s="192"/>
      <c r="AY146" s="192"/>
      <c r="AZ146" s="192"/>
      <c r="BA146" s="192"/>
      <c r="BB146" s="192"/>
      <c r="BC146" s="192"/>
      <c r="BD146" s="192"/>
      <c r="BE146" s="192"/>
      <c r="BF146" s="192"/>
      <c r="BG146" s="192"/>
      <c r="BH146" s="192"/>
      <c r="BI146" s="192"/>
      <c r="BJ146" s="192"/>
      <c r="BK146" s="192"/>
      <c r="BL146" s="192"/>
      <c r="BM146" s="192"/>
      <c r="BN146" s="192"/>
      <c r="BO146" s="192"/>
      <c r="BP146" s="192"/>
    </row>
    <row r="147" spans="1:68" ht="13.5" customHeight="1" hidden="1">
      <c r="A147" s="102" t="s">
        <v>255</v>
      </c>
      <c r="B147" s="192"/>
      <c r="C147" s="192"/>
      <c r="D147" s="192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  <c r="AK147" s="192"/>
      <c r="AL147" s="192"/>
      <c r="AM147" s="192"/>
      <c r="AN147" s="192"/>
      <c r="AO147" s="192"/>
      <c r="AP147" s="192"/>
      <c r="AQ147" s="192"/>
      <c r="AR147" s="192"/>
      <c r="AS147" s="192"/>
      <c r="AT147" s="192"/>
      <c r="AU147" s="192"/>
      <c r="AV147" s="192"/>
      <c r="AW147" s="192"/>
      <c r="AX147" s="192"/>
      <c r="AY147" s="192"/>
      <c r="AZ147" s="192"/>
      <c r="BA147" s="192"/>
      <c r="BB147" s="192"/>
      <c r="BC147" s="192"/>
      <c r="BD147" s="192"/>
      <c r="BE147" s="192"/>
      <c r="BF147" s="192"/>
      <c r="BG147" s="192"/>
      <c r="BH147" s="192"/>
      <c r="BI147" s="192"/>
      <c r="BJ147" s="192"/>
      <c r="BK147" s="192"/>
      <c r="BL147" s="192"/>
      <c r="BM147" s="192"/>
      <c r="BN147" s="192"/>
      <c r="BO147" s="192"/>
      <c r="BP147" s="192"/>
    </row>
    <row r="148" spans="1:68" ht="13.5" customHeight="1" hidden="1">
      <c r="A148" s="102" t="s">
        <v>256</v>
      </c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  <c r="AK148" s="192"/>
      <c r="AL148" s="192"/>
      <c r="AM148" s="192"/>
      <c r="AN148" s="192"/>
      <c r="AO148" s="192"/>
      <c r="AP148" s="192"/>
      <c r="AQ148" s="192"/>
      <c r="AR148" s="192"/>
      <c r="AS148" s="192"/>
      <c r="AT148" s="192"/>
      <c r="AU148" s="192"/>
      <c r="AV148" s="192"/>
      <c r="AW148" s="192"/>
      <c r="AX148" s="192"/>
      <c r="AY148" s="192"/>
      <c r="AZ148" s="192"/>
      <c r="BA148" s="192"/>
      <c r="BB148" s="192"/>
      <c r="BC148" s="192"/>
      <c r="BD148" s="192"/>
      <c r="BE148" s="192"/>
      <c r="BF148" s="192"/>
      <c r="BG148" s="192"/>
      <c r="BH148" s="192"/>
      <c r="BI148" s="192"/>
      <c r="BJ148" s="192"/>
      <c r="BK148" s="192"/>
      <c r="BL148" s="192"/>
      <c r="BM148" s="192"/>
      <c r="BN148" s="192"/>
      <c r="BO148" s="192"/>
      <c r="BP148" s="192"/>
    </row>
    <row r="149" spans="1:68" ht="13.5" customHeight="1" hidden="1">
      <c r="A149" s="102" t="s">
        <v>257</v>
      </c>
      <c r="B149" s="192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Y149" s="192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  <c r="AK149" s="192"/>
      <c r="AL149" s="192"/>
      <c r="AM149" s="192"/>
      <c r="AN149" s="192"/>
      <c r="AO149" s="192"/>
      <c r="AP149" s="192"/>
      <c r="AQ149" s="192"/>
      <c r="AR149" s="192"/>
      <c r="AS149" s="192"/>
      <c r="AT149" s="192"/>
      <c r="AU149" s="192"/>
      <c r="AV149" s="192"/>
      <c r="AW149" s="192"/>
      <c r="AX149" s="192"/>
      <c r="AY149" s="192"/>
      <c r="AZ149" s="192"/>
      <c r="BA149" s="192"/>
      <c r="BB149" s="192"/>
      <c r="BC149" s="192"/>
      <c r="BD149" s="192"/>
      <c r="BE149" s="192"/>
      <c r="BF149" s="192"/>
      <c r="BG149" s="192"/>
      <c r="BH149" s="192"/>
      <c r="BI149" s="192"/>
      <c r="BJ149" s="192"/>
      <c r="BK149" s="192"/>
      <c r="BL149" s="192"/>
      <c r="BM149" s="192"/>
      <c r="BN149" s="192"/>
      <c r="BO149" s="192"/>
      <c r="BP149" s="192"/>
    </row>
    <row r="150" spans="1:68" ht="13.5" customHeight="1" hidden="1">
      <c r="A150" s="121" t="s">
        <v>39</v>
      </c>
      <c r="B150" s="219"/>
      <c r="C150" s="219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219"/>
      <c r="U150" s="219"/>
      <c r="V150" s="219"/>
      <c r="W150" s="219"/>
      <c r="X150" s="219"/>
      <c r="Y150" s="219"/>
      <c r="Z150" s="219"/>
      <c r="AA150" s="219"/>
      <c r="AB150" s="219"/>
      <c r="AC150" s="219"/>
      <c r="AD150" s="219"/>
      <c r="AE150" s="219"/>
      <c r="AF150" s="219"/>
      <c r="AG150" s="219"/>
      <c r="AH150" s="219"/>
      <c r="AI150" s="219"/>
      <c r="AJ150" s="219"/>
      <c r="AK150" s="219"/>
      <c r="AL150" s="219"/>
      <c r="AM150" s="219"/>
      <c r="AN150" s="219"/>
      <c r="AO150" s="219"/>
      <c r="AP150" s="219"/>
      <c r="AQ150" s="219"/>
      <c r="AR150" s="219"/>
      <c r="AS150" s="219"/>
      <c r="AT150" s="219"/>
      <c r="AU150" s="219"/>
      <c r="AV150" s="219"/>
      <c r="AW150" s="219"/>
      <c r="AX150" s="219"/>
      <c r="AY150" s="219"/>
      <c r="AZ150" s="219"/>
      <c r="BA150" s="219"/>
      <c r="BB150" s="219"/>
      <c r="BC150" s="219"/>
      <c r="BD150" s="219"/>
      <c r="BE150" s="219"/>
      <c r="BF150" s="219"/>
      <c r="BG150" s="219"/>
      <c r="BH150" s="219"/>
      <c r="BI150" s="219"/>
      <c r="BJ150" s="192"/>
      <c r="BK150" s="192"/>
      <c r="BL150" s="192"/>
      <c r="BM150" s="192"/>
      <c r="BN150" s="192"/>
      <c r="BO150" s="192"/>
      <c r="BP150" s="192"/>
    </row>
    <row r="151" spans="1:64" ht="13.5" customHeight="1" hidden="1">
      <c r="A151" s="220"/>
      <c r="B151" s="220"/>
      <c r="C151" s="220"/>
      <c r="D151" s="220"/>
      <c r="E151" s="220"/>
      <c r="F151" s="220"/>
      <c r="G151" s="220"/>
      <c r="H151" s="220"/>
      <c r="I151" s="220"/>
      <c r="J151" s="220"/>
      <c r="K151" s="220"/>
      <c r="L151" s="220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  <c r="W151" s="220"/>
      <c r="X151" s="220"/>
      <c r="Y151" s="220"/>
      <c r="Z151" s="220"/>
      <c r="AA151" s="220"/>
      <c r="AB151" s="220"/>
      <c r="AC151" s="220"/>
      <c r="AD151" s="220"/>
      <c r="AE151" s="220"/>
      <c r="AF151" s="220"/>
      <c r="AG151" s="220"/>
      <c r="AH151" s="220"/>
      <c r="AI151" s="220"/>
      <c r="AJ151" s="220"/>
      <c r="AK151" s="220"/>
      <c r="AL151" s="220"/>
      <c r="AM151" s="220"/>
      <c r="AN151" s="220"/>
      <c r="AO151" s="220"/>
      <c r="AP151" s="220"/>
      <c r="AQ151" s="220"/>
      <c r="AR151" s="220"/>
      <c r="AS151" s="220"/>
      <c r="AT151" s="220"/>
      <c r="AU151" s="220"/>
      <c r="AV151" s="220"/>
      <c r="AW151" s="220"/>
      <c r="AX151" s="220"/>
      <c r="AY151" s="220"/>
      <c r="AZ151" s="220"/>
      <c r="BA151" s="220"/>
      <c r="BB151" s="220"/>
      <c r="BC151" s="220"/>
      <c r="BD151" s="220"/>
      <c r="BE151" s="220"/>
      <c r="BF151" s="183"/>
      <c r="BG151" s="183"/>
      <c r="BH151" s="183"/>
      <c r="BI151" s="183"/>
      <c r="BJ151" s="183"/>
      <c r="BK151" s="183"/>
      <c r="BL151" s="183"/>
    </row>
    <row r="152" spans="1:61" ht="13.5" customHeight="1" hidden="1">
      <c r="A152" s="212" t="s">
        <v>148</v>
      </c>
      <c r="B152" s="212" t="s">
        <v>287</v>
      </c>
      <c r="C152" s="212"/>
      <c r="D152" s="212"/>
      <c r="E152" s="212"/>
      <c r="F152" s="212"/>
      <c r="G152" s="212"/>
      <c r="H152" s="212"/>
      <c r="I152" s="212"/>
      <c r="J152" s="212"/>
      <c r="K152" s="212"/>
      <c r="L152" s="212"/>
      <c r="M152" s="212"/>
      <c r="N152" s="212"/>
      <c r="O152" s="212"/>
      <c r="P152" s="212"/>
      <c r="Q152" s="212"/>
      <c r="R152" s="212"/>
      <c r="S152" s="212"/>
      <c r="T152" s="212" t="s">
        <v>2</v>
      </c>
      <c r="U152" s="212"/>
      <c r="V152" s="212"/>
      <c r="W152" s="212"/>
      <c r="X152" s="212"/>
      <c r="Y152" s="212"/>
      <c r="Z152" s="212"/>
      <c r="AA152" s="212"/>
      <c r="AB152" s="212"/>
      <c r="AC152" s="212" t="s">
        <v>274</v>
      </c>
      <c r="AD152" s="212"/>
      <c r="AE152" s="212"/>
      <c r="AF152" s="212"/>
      <c r="AG152" s="212"/>
      <c r="AH152" s="212"/>
      <c r="AI152" s="212"/>
      <c r="AJ152" s="212"/>
      <c r="AK152" s="212"/>
      <c r="AL152" s="212"/>
      <c r="AM152" s="212"/>
      <c r="AN152" s="212"/>
      <c r="AO152" s="212"/>
      <c r="AP152" s="212"/>
      <c r="AQ152" s="212" t="s">
        <v>275</v>
      </c>
      <c r="AR152" s="212"/>
      <c r="AS152" s="212"/>
      <c r="AT152" s="212"/>
      <c r="AU152" s="212"/>
      <c r="AV152" s="212"/>
      <c r="AW152" s="212" t="s">
        <v>276</v>
      </c>
      <c r="AX152" s="212"/>
      <c r="AY152" s="212"/>
      <c r="AZ152" s="212" t="s">
        <v>39</v>
      </c>
      <c r="BA152" s="212"/>
      <c r="BB152" s="212"/>
      <c r="BC152" s="212" t="s">
        <v>277</v>
      </c>
      <c r="BD152" s="212"/>
      <c r="BE152" s="212"/>
      <c r="BF152" s="212"/>
      <c r="BG152" s="183" t="s">
        <v>278</v>
      </c>
      <c r="BH152" s="183"/>
      <c r="BI152" s="183"/>
    </row>
    <row r="153" spans="1:61" ht="13.5" customHeight="1" hidden="1">
      <c r="A153" s="212"/>
      <c r="B153" s="212"/>
      <c r="C153" s="212"/>
      <c r="D153" s="212"/>
      <c r="E153" s="212"/>
      <c r="F153" s="212"/>
      <c r="G153" s="212"/>
      <c r="H153" s="212"/>
      <c r="I153" s="212"/>
      <c r="J153" s="212"/>
      <c r="K153" s="212"/>
      <c r="L153" s="212"/>
      <c r="M153" s="212"/>
      <c r="N153" s="212"/>
      <c r="O153" s="212"/>
      <c r="P153" s="212"/>
      <c r="Q153" s="212"/>
      <c r="R153" s="212"/>
      <c r="S153" s="212"/>
      <c r="T153" s="212"/>
      <c r="U153" s="212"/>
      <c r="V153" s="212"/>
      <c r="W153" s="212"/>
      <c r="X153" s="212"/>
      <c r="Y153" s="212"/>
      <c r="Z153" s="212"/>
      <c r="AA153" s="212"/>
      <c r="AB153" s="212"/>
      <c r="AC153" s="212" t="s">
        <v>279</v>
      </c>
      <c r="AD153" s="212"/>
      <c r="AE153" s="212"/>
      <c r="AF153" s="212"/>
      <c r="AG153" s="212"/>
      <c r="AH153" s="212"/>
      <c r="AI153" s="212"/>
      <c r="AJ153" s="212" t="s">
        <v>280</v>
      </c>
      <c r="AK153" s="212"/>
      <c r="AL153" s="212"/>
      <c r="AM153" s="212"/>
      <c r="AN153" s="212"/>
      <c r="AO153" s="212"/>
      <c r="AP153" s="212"/>
      <c r="AQ153" s="212" t="s">
        <v>281</v>
      </c>
      <c r="AR153" s="212"/>
      <c r="AS153" s="212"/>
      <c r="AT153" s="212" t="s">
        <v>282</v>
      </c>
      <c r="AU153" s="212"/>
      <c r="AV153" s="212"/>
      <c r="AW153" s="212"/>
      <c r="AX153" s="213"/>
      <c r="AY153" s="212"/>
      <c r="AZ153" s="212"/>
      <c r="BA153" s="213"/>
      <c r="BB153" s="212"/>
      <c r="BC153" s="212"/>
      <c r="BD153" s="213"/>
      <c r="BE153" s="213"/>
      <c r="BF153" s="212"/>
      <c r="BG153" s="183"/>
      <c r="BH153" s="213"/>
      <c r="BI153" s="183"/>
    </row>
    <row r="154" spans="1:61" ht="13.5" customHeight="1" hidden="1">
      <c r="A154" s="212"/>
      <c r="B154" s="212" t="s">
        <v>39</v>
      </c>
      <c r="C154" s="212"/>
      <c r="D154" s="212"/>
      <c r="E154" s="212"/>
      <c r="F154" s="212"/>
      <c r="G154" s="212"/>
      <c r="H154" s="212" t="s">
        <v>283</v>
      </c>
      <c r="I154" s="212"/>
      <c r="J154" s="212"/>
      <c r="K154" s="212"/>
      <c r="L154" s="212"/>
      <c r="M154" s="212"/>
      <c r="N154" s="212" t="s">
        <v>284</v>
      </c>
      <c r="O154" s="212"/>
      <c r="P154" s="212"/>
      <c r="Q154" s="212"/>
      <c r="R154" s="212"/>
      <c r="S154" s="212"/>
      <c r="T154" s="212" t="s">
        <v>39</v>
      </c>
      <c r="U154" s="212"/>
      <c r="V154" s="212"/>
      <c r="W154" s="212" t="s">
        <v>283</v>
      </c>
      <c r="X154" s="212"/>
      <c r="Y154" s="212"/>
      <c r="Z154" s="212" t="s">
        <v>284</v>
      </c>
      <c r="AA154" s="212"/>
      <c r="AB154" s="212"/>
      <c r="AC154" s="212" t="s">
        <v>39</v>
      </c>
      <c r="AD154" s="212"/>
      <c r="AE154" s="212"/>
      <c r="AF154" s="212" t="s">
        <v>283</v>
      </c>
      <c r="AG154" s="212"/>
      <c r="AH154" s="212" t="s">
        <v>284</v>
      </c>
      <c r="AI154" s="212"/>
      <c r="AJ154" s="212" t="s">
        <v>39</v>
      </c>
      <c r="AK154" s="212"/>
      <c r="AL154" s="212"/>
      <c r="AM154" s="212" t="s">
        <v>283</v>
      </c>
      <c r="AN154" s="212"/>
      <c r="AO154" s="212" t="s">
        <v>284</v>
      </c>
      <c r="AP154" s="212"/>
      <c r="AQ154" s="212"/>
      <c r="AR154" s="212"/>
      <c r="AS154" s="212"/>
      <c r="AT154" s="212"/>
      <c r="AU154" s="212"/>
      <c r="AV154" s="212"/>
      <c r="AW154" s="212"/>
      <c r="AX154" s="212"/>
      <c r="AY154" s="212"/>
      <c r="AZ154" s="212"/>
      <c r="BA154" s="212"/>
      <c r="BB154" s="212"/>
      <c r="BC154" s="212"/>
      <c r="BD154" s="213"/>
      <c r="BE154" s="213"/>
      <c r="BF154" s="212"/>
      <c r="BG154" s="183"/>
      <c r="BH154" s="213"/>
      <c r="BI154" s="183"/>
    </row>
    <row r="155" spans="1:61" ht="13.5" customHeight="1" hidden="1">
      <c r="A155" s="212"/>
      <c r="B155" s="221" t="s">
        <v>285</v>
      </c>
      <c r="C155" s="221"/>
      <c r="D155" s="221"/>
      <c r="E155" s="221" t="s">
        <v>286</v>
      </c>
      <c r="F155" s="221"/>
      <c r="G155" s="221"/>
      <c r="H155" s="221" t="s">
        <v>285</v>
      </c>
      <c r="I155" s="221"/>
      <c r="J155" s="221"/>
      <c r="K155" s="221" t="s">
        <v>286</v>
      </c>
      <c r="L155" s="221"/>
      <c r="M155" s="221"/>
      <c r="N155" s="221" t="s">
        <v>285</v>
      </c>
      <c r="O155" s="221"/>
      <c r="P155" s="221"/>
      <c r="Q155" s="221" t="s">
        <v>286</v>
      </c>
      <c r="R155" s="221"/>
      <c r="S155" s="221"/>
      <c r="T155" s="221" t="s">
        <v>285</v>
      </c>
      <c r="U155" s="221"/>
      <c r="V155" s="221"/>
      <c r="W155" s="221" t="s">
        <v>285</v>
      </c>
      <c r="X155" s="221"/>
      <c r="Y155" s="221"/>
      <c r="Z155" s="221" t="s">
        <v>285</v>
      </c>
      <c r="AA155" s="221"/>
      <c r="AB155" s="221"/>
      <c r="AC155" s="221" t="s">
        <v>285</v>
      </c>
      <c r="AD155" s="221"/>
      <c r="AE155" s="221"/>
      <c r="AF155" s="221" t="s">
        <v>285</v>
      </c>
      <c r="AG155" s="221"/>
      <c r="AH155" s="221" t="s">
        <v>285</v>
      </c>
      <c r="AI155" s="221"/>
      <c r="AJ155" s="221" t="s">
        <v>285</v>
      </c>
      <c r="AK155" s="221"/>
      <c r="AL155" s="221"/>
      <c r="AM155" s="221" t="s">
        <v>285</v>
      </c>
      <c r="AN155" s="221"/>
      <c r="AO155" s="221" t="s">
        <v>285</v>
      </c>
      <c r="AP155" s="221"/>
      <c r="AQ155" s="221" t="s">
        <v>285</v>
      </c>
      <c r="AR155" s="221"/>
      <c r="AS155" s="221"/>
      <c r="AT155" s="221" t="s">
        <v>285</v>
      </c>
      <c r="AU155" s="221"/>
      <c r="AV155" s="221"/>
      <c r="AW155" s="221" t="s">
        <v>285</v>
      </c>
      <c r="AX155" s="221"/>
      <c r="AY155" s="221"/>
      <c r="AZ155" s="221" t="s">
        <v>285</v>
      </c>
      <c r="BA155" s="221"/>
      <c r="BB155" s="221"/>
      <c r="BC155" s="212"/>
      <c r="BD155" s="212"/>
      <c r="BE155" s="212"/>
      <c r="BF155" s="212"/>
      <c r="BG155" s="183"/>
      <c r="BH155" s="183"/>
      <c r="BI155" s="183"/>
    </row>
    <row r="156" spans="1:61" ht="13.5" customHeight="1" hidden="1">
      <c r="A156" s="122" t="s">
        <v>247</v>
      </c>
      <c r="B156" s="222"/>
      <c r="C156" s="222"/>
      <c r="D156" s="222"/>
      <c r="E156" s="222"/>
      <c r="F156" s="222"/>
      <c r="G156" s="222"/>
      <c r="H156" s="222"/>
      <c r="I156" s="222"/>
      <c r="J156" s="222"/>
      <c r="K156" s="222"/>
      <c r="L156" s="222"/>
      <c r="M156" s="222"/>
      <c r="N156" s="222"/>
      <c r="O156" s="222"/>
      <c r="P156" s="222"/>
      <c r="Q156" s="222"/>
      <c r="R156" s="222"/>
      <c r="S156" s="222"/>
      <c r="T156" s="222"/>
      <c r="U156" s="222"/>
      <c r="V156" s="222"/>
      <c r="W156" s="222"/>
      <c r="X156" s="222"/>
      <c r="Y156" s="222"/>
      <c r="Z156" s="222"/>
      <c r="AA156" s="222"/>
      <c r="AB156" s="222"/>
      <c r="AC156" s="222"/>
      <c r="AD156" s="222"/>
      <c r="AE156" s="222"/>
      <c r="AF156" s="222"/>
      <c r="AG156" s="222"/>
      <c r="AH156" s="222"/>
      <c r="AI156" s="222"/>
      <c r="AJ156" s="222"/>
      <c r="AK156" s="222"/>
      <c r="AL156" s="222"/>
      <c r="AM156" s="222"/>
      <c r="AN156" s="222"/>
      <c r="AO156" s="222"/>
      <c r="AP156" s="222"/>
      <c r="AQ156" s="222"/>
      <c r="AR156" s="222"/>
      <c r="AS156" s="222"/>
      <c r="AT156" s="222"/>
      <c r="AU156" s="222"/>
      <c r="AV156" s="222"/>
      <c r="AW156" s="222"/>
      <c r="AX156" s="222"/>
      <c r="AY156" s="222"/>
      <c r="AZ156" s="222"/>
      <c r="BA156" s="222"/>
      <c r="BB156" s="222"/>
      <c r="BC156" s="192"/>
      <c r="BD156" s="192"/>
      <c r="BE156" s="192"/>
      <c r="BF156" s="192"/>
      <c r="BG156" s="192"/>
      <c r="BH156" s="192"/>
      <c r="BI156" s="192"/>
    </row>
    <row r="157" spans="1:61" ht="13.5" customHeight="1" hidden="1">
      <c r="A157" s="122" t="s">
        <v>248</v>
      </c>
      <c r="B157" s="222"/>
      <c r="C157" s="222"/>
      <c r="D157" s="222"/>
      <c r="E157" s="222"/>
      <c r="F157" s="222"/>
      <c r="G157" s="222"/>
      <c r="H157" s="222"/>
      <c r="I157" s="222"/>
      <c r="J157" s="222"/>
      <c r="K157" s="222"/>
      <c r="L157" s="222"/>
      <c r="M157" s="222"/>
      <c r="N157" s="222"/>
      <c r="O157" s="222"/>
      <c r="P157" s="222"/>
      <c r="Q157" s="222"/>
      <c r="R157" s="222"/>
      <c r="S157" s="222"/>
      <c r="T157" s="222"/>
      <c r="U157" s="222"/>
      <c r="V157" s="222"/>
      <c r="W157" s="222"/>
      <c r="X157" s="222"/>
      <c r="Y157" s="222"/>
      <c r="Z157" s="222"/>
      <c r="AA157" s="222"/>
      <c r="AB157" s="222"/>
      <c r="AC157" s="222"/>
      <c r="AD157" s="222"/>
      <c r="AE157" s="222"/>
      <c r="AF157" s="222"/>
      <c r="AG157" s="222"/>
      <c r="AH157" s="222"/>
      <c r="AI157" s="222"/>
      <c r="AJ157" s="222"/>
      <c r="AK157" s="222"/>
      <c r="AL157" s="222"/>
      <c r="AM157" s="222"/>
      <c r="AN157" s="222"/>
      <c r="AO157" s="222"/>
      <c r="AP157" s="222"/>
      <c r="AQ157" s="222"/>
      <c r="AR157" s="222"/>
      <c r="AS157" s="222"/>
      <c r="AT157" s="222"/>
      <c r="AU157" s="222"/>
      <c r="AV157" s="222"/>
      <c r="AW157" s="222"/>
      <c r="AX157" s="222"/>
      <c r="AY157" s="222"/>
      <c r="AZ157" s="222"/>
      <c r="BA157" s="222"/>
      <c r="BB157" s="222"/>
      <c r="BC157" s="192"/>
      <c r="BD157" s="192"/>
      <c r="BE157" s="192"/>
      <c r="BF157" s="192"/>
      <c r="BG157" s="192"/>
      <c r="BH157" s="192"/>
      <c r="BI157" s="192"/>
    </row>
    <row r="158" spans="1:61" ht="13.5" customHeight="1" hidden="1">
      <c r="A158" s="122" t="s">
        <v>249</v>
      </c>
      <c r="B158" s="222"/>
      <c r="C158" s="222"/>
      <c r="D158" s="222"/>
      <c r="E158" s="222"/>
      <c r="F158" s="222"/>
      <c r="G158" s="222"/>
      <c r="H158" s="222"/>
      <c r="I158" s="222"/>
      <c r="J158" s="222"/>
      <c r="K158" s="222"/>
      <c r="L158" s="222"/>
      <c r="M158" s="222"/>
      <c r="N158" s="222"/>
      <c r="O158" s="222"/>
      <c r="P158" s="222"/>
      <c r="Q158" s="222"/>
      <c r="R158" s="222"/>
      <c r="S158" s="222"/>
      <c r="T158" s="222"/>
      <c r="U158" s="222"/>
      <c r="V158" s="222"/>
      <c r="W158" s="222"/>
      <c r="X158" s="222"/>
      <c r="Y158" s="222"/>
      <c r="Z158" s="222"/>
      <c r="AA158" s="222"/>
      <c r="AB158" s="222"/>
      <c r="AC158" s="222"/>
      <c r="AD158" s="222"/>
      <c r="AE158" s="222"/>
      <c r="AF158" s="222"/>
      <c r="AG158" s="222"/>
      <c r="AH158" s="222"/>
      <c r="AI158" s="222"/>
      <c r="AJ158" s="222"/>
      <c r="AK158" s="222"/>
      <c r="AL158" s="222"/>
      <c r="AM158" s="222"/>
      <c r="AN158" s="222"/>
      <c r="AO158" s="222"/>
      <c r="AP158" s="222"/>
      <c r="AQ158" s="222"/>
      <c r="AR158" s="222"/>
      <c r="AS158" s="222"/>
      <c r="AT158" s="222"/>
      <c r="AU158" s="222"/>
      <c r="AV158" s="222"/>
      <c r="AW158" s="222"/>
      <c r="AX158" s="222"/>
      <c r="AY158" s="222"/>
      <c r="AZ158" s="222"/>
      <c r="BA158" s="222"/>
      <c r="BB158" s="222"/>
      <c r="BC158" s="192"/>
      <c r="BD158" s="192"/>
      <c r="BE158" s="192"/>
      <c r="BF158" s="192"/>
      <c r="BG158" s="192"/>
      <c r="BH158" s="192"/>
      <c r="BI158" s="192"/>
    </row>
    <row r="159" spans="1:61" ht="13.5" customHeight="1" hidden="1">
      <c r="A159" s="122" t="s">
        <v>250</v>
      </c>
      <c r="B159" s="222"/>
      <c r="C159" s="222"/>
      <c r="D159" s="222"/>
      <c r="E159" s="222"/>
      <c r="F159" s="222"/>
      <c r="G159" s="222"/>
      <c r="H159" s="222"/>
      <c r="I159" s="222"/>
      <c r="J159" s="222"/>
      <c r="K159" s="222"/>
      <c r="L159" s="222"/>
      <c r="M159" s="222"/>
      <c r="N159" s="222"/>
      <c r="O159" s="222"/>
      <c r="P159" s="222"/>
      <c r="Q159" s="222"/>
      <c r="R159" s="222"/>
      <c r="S159" s="222"/>
      <c r="T159" s="222"/>
      <c r="U159" s="222"/>
      <c r="V159" s="222"/>
      <c r="W159" s="222"/>
      <c r="X159" s="222"/>
      <c r="Y159" s="222"/>
      <c r="Z159" s="222"/>
      <c r="AA159" s="222"/>
      <c r="AB159" s="222"/>
      <c r="AC159" s="222"/>
      <c r="AD159" s="222"/>
      <c r="AE159" s="222"/>
      <c r="AF159" s="192"/>
      <c r="AG159" s="192"/>
      <c r="AH159" s="222"/>
      <c r="AI159" s="222"/>
      <c r="AJ159" s="222"/>
      <c r="AK159" s="222"/>
      <c r="AL159" s="222"/>
      <c r="AM159" s="222"/>
      <c r="AN159" s="222"/>
      <c r="AO159" s="222"/>
      <c r="AP159" s="222"/>
      <c r="AQ159" s="222"/>
      <c r="AR159" s="222"/>
      <c r="AS159" s="222"/>
      <c r="AT159" s="222"/>
      <c r="AU159" s="222"/>
      <c r="AV159" s="222"/>
      <c r="AW159" s="222"/>
      <c r="AX159" s="222"/>
      <c r="AY159" s="222"/>
      <c r="AZ159" s="222"/>
      <c r="BA159" s="222"/>
      <c r="BB159" s="222"/>
      <c r="BC159" s="192"/>
      <c r="BD159" s="192"/>
      <c r="BE159" s="192"/>
      <c r="BF159" s="192"/>
      <c r="BG159" s="192"/>
      <c r="BH159" s="192"/>
      <c r="BI159" s="192"/>
    </row>
    <row r="160" spans="1:61" ht="13.5" customHeight="1" hidden="1">
      <c r="A160" s="122" t="s">
        <v>251</v>
      </c>
      <c r="B160" s="222"/>
      <c r="C160" s="222"/>
      <c r="D160" s="222"/>
      <c r="E160" s="222"/>
      <c r="F160" s="222"/>
      <c r="G160" s="222"/>
      <c r="H160" s="222"/>
      <c r="I160" s="222"/>
      <c r="J160" s="222"/>
      <c r="K160" s="222"/>
      <c r="L160" s="222"/>
      <c r="M160" s="222"/>
      <c r="N160" s="222"/>
      <c r="O160" s="222"/>
      <c r="P160" s="222"/>
      <c r="Q160" s="222"/>
      <c r="R160" s="222"/>
      <c r="S160" s="222"/>
      <c r="T160" s="222"/>
      <c r="U160" s="222"/>
      <c r="V160" s="222"/>
      <c r="W160" s="222"/>
      <c r="X160" s="222"/>
      <c r="Y160" s="222"/>
      <c r="Z160" s="222"/>
      <c r="AA160" s="222"/>
      <c r="AB160" s="222"/>
      <c r="AC160" s="222"/>
      <c r="AD160" s="222"/>
      <c r="AE160" s="222"/>
      <c r="AF160" s="222"/>
      <c r="AG160" s="222"/>
      <c r="AH160" s="222"/>
      <c r="AI160" s="222"/>
      <c r="AJ160" s="222"/>
      <c r="AK160" s="222"/>
      <c r="AL160" s="222"/>
      <c r="AM160" s="222"/>
      <c r="AN160" s="222"/>
      <c r="AO160" s="222"/>
      <c r="AP160" s="222"/>
      <c r="AQ160" s="222"/>
      <c r="AR160" s="222"/>
      <c r="AS160" s="222"/>
      <c r="AT160" s="222"/>
      <c r="AU160" s="222"/>
      <c r="AV160" s="222"/>
      <c r="AW160" s="222"/>
      <c r="AX160" s="222"/>
      <c r="AY160" s="222"/>
      <c r="AZ160" s="222"/>
      <c r="BA160" s="222"/>
      <c r="BB160" s="222"/>
      <c r="BC160" s="192"/>
      <c r="BD160" s="192"/>
      <c r="BE160" s="192"/>
      <c r="BF160" s="192"/>
      <c r="BG160" s="192"/>
      <c r="BH160" s="192"/>
      <c r="BI160" s="192"/>
    </row>
    <row r="161" spans="1:61" ht="13.5" customHeight="1" hidden="1">
      <c r="A161" s="122" t="s">
        <v>252</v>
      </c>
      <c r="B161" s="222"/>
      <c r="C161" s="222"/>
      <c r="D161" s="222"/>
      <c r="E161" s="222"/>
      <c r="F161" s="222"/>
      <c r="G161" s="222"/>
      <c r="H161" s="222"/>
      <c r="I161" s="222"/>
      <c r="J161" s="222"/>
      <c r="K161" s="222"/>
      <c r="L161" s="222"/>
      <c r="M161" s="222"/>
      <c r="N161" s="222"/>
      <c r="O161" s="222"/>
      <c r="P161" s="222"/>
      <c r="Q161" s="222"/>
      <c r="R161" s="222"/>
      <c r="S161" s="222"/>
      <c r="T161" s="222"/>
      <c r="U161" s="222"/>
      <c r="V161" s="222"/>
      <c r="W161" s="222"/>
      <c r="X161" s="222"/>
      <c r="Y161" s="222"/>
      <c r="Z161" s="222"/>
      <c r="AA161" s="222"/>
      <c r="AB161" s="222"/>
      <c r="AC161" s="222"/>
      <c r="AD161" s="222"/>
      <c r="AE161" s="222"/>
      <c r="AF161" s="222"/>
      <c r="AG161" s="222"/>
      <c r="AH161" s="222"/>
      <c r="AI161" s="222"/>
      <c r="AJ161" s="222"/>
      <c r="AK161" s="222"/>
      <c r="AL161" s="222"/>
      <c r="AM161" s="222"/>
      <c r="AN161" s="222"/>
      <c r="AO161" s="222"/>
      <c r="AP161" s="222"/>
      <c r="AQ161" s="222"/>
      <c r="AR161" s="222"/>
      <c r="AS161" s="222"/>
      <c r="AT161" s="222"/>
      <c r="AU161" s="222"/>
      <c r="AV161" s="222"/>
      <c r="AW161" s="222"/>
      <c r="AX161" s="222"/>
      <c r="AY161" s="222"/>
      <c r="AZ161" s="222"/>
      <c r="BA161" s="222"/>
      <c r="BB161" s="222"/>
      <c r="BC161" s="192"/>
      <c r="BD161" s="192"/>
      <c r="BE161" s="192"/>
      <c r="BF161" s="192"/>
      <c r="BG161" s="192"/>
      <c r="BH161" s="192"/>
      <c r="BI161" s="192"/>
    </row>
    <row r="162" spans="1:61" ht="13.5" customHeight="1" hidden="1">
      <c r="A162" s="122" t="s">
        <v>253</v>
      </c>
      <c r="B162" s="222"/>
      <c r="C162" s="222"/>
      <c r="D162" s="222"/>
      <c r="E162" s="222"/>
      <c r="F162" s="222"/>
      <c r="G162" s="222"/>
      <c r="H162" s="222"/>
      <c r="I162" s="222"/>
      <c r="J162" s="222"/>
      <c r="K162" s="222"/>
      <c r="L162" s="222"/>
      <c r="M162" s="222"/>
      <c r="N162" s="222"/>
      <c r="O162" s="222"/>
      <c r="P162" s="222"/>
      <c r="Q162" s="222"/>
      <c r="R162" s="222"/>
      <c r="S162" s="222"/>
      <c r="T162" s="222"/>
      <c r="U162" s="222"/>
      <c r="V162" s="222"/>
      <c r="W162" s="222"/>
      <c r="X162" s="222"/>
      <c r="Y162" s="222"/>
      <c r="Z162" s="222"/>
      <c r="AA162" s="222"/>
      <c r="AB162" s="222"/>
      <c r="AC162" s="222"/>
      <c r="AD162" s="222"/>
      <c r="AE162" s="222"/>
      <c r="AF162" s="222"/>
      <c r="AG162" s="222"/>
      <c r="AH162" s="222"/>
      <c r="AI162" s="222"/>
      <c r="AJ162" s="222"/>
      <c r="AK162" s="222"/>
      <c r="AL162" s="222"/>
      <c r="AM162" s="222"/>
      <c r="AN162" s="222"/>
      <c r="AO162" s="222"/>
      <c r="AP162" s="222"/>
      <c r="AQ162" s="222"/>
      <c r="AR162" s="222"/>
      <c r="AS162" s="222"/>
      <c r="AT162" s="222"/>
      <c r="AU162" s="222"/>
      <c r="AV162" s="222"/>
      <c r="AW162" s="222"/>
      <c r="AX162" s="222"/>
      <c r="AY162" s="222"/>
      <c r="AZ162" s="222"/>
      <c r="BA162" s="222"/>
      <c r="BB162" s="222"/>
      <c r="BC162" s="192"/>
      <c r="BD162" s="192"/>
      <c r="BE162" s="192"/>
      <c r="BF162" s="192"/>
      <c r="BG162" s="192"/>
      <c r="BH162" s="192"/>
      <c r="BI162" s="192"/>
    </row>
    <row r="163" spans="1:61" ht="13.5" customHeight="1" hidden="1">
      <c r="A163" s="122" t="s">
        <v>254</v>
      </c>
      <c r="B163" s="222"/>
      <c r="C163" s="222"/>
      <c r="D163" s="222"/>
      <c r="E163" s="222"/>
      <c r="F163" s="222"/>
      <c r="G163" s="222"/>
      <c r="H163" s="222"/>
      <c r="I163" s="222"/>
      <c r="J163" s="222"/>
      <c r="K163" s="222"/>
      <c r="L163" s="222"/>
      <c r="M163" s="222"/>
      <c r="N163" s="222"/>
      <c r="O163" s="222"/>
      <c r="P163" s="222"/>
      <c r="Q163" s="222"/>
      <c r="R163" s="222"/>
      <c r="S163" s="222"/>
      <c r="T163" s="222"/>
      <c r="U163" s="222"/>
      <c r="V163" s="222"/>
      <c r="W163" s="222"/>
      <c r="X163" s="222"/>
      <c r="Y163" s="222"/>
      <c r="Z163" s="222"/>
      <c r="AA163" s="222"/>
      <c r="AB163" s="222"/>
      <c r="AC163" s="222"/>
      <c r="AD163" s="222"/>
      <c r="AE163" s="222"/>
      <c r="AF163" s="222"/>
      <c r="AG163" s="222"/>
      <c r="AH163" s="222"/>
      <c r="AI163" s="222"/>
      <c r="AJ163" s="222"/>
      <c r="AK163" s="222"/>
      <c r="AL163" s="222"/>
      <c r="AM163" s="222"/>
      <c r="AN163" s="222"/>
      <c r="AO163" s="222"/>
      <c r="AP163" s="222"/>
      <c r="AQ163" s="222"/>
      <c r="AR163" s="222"/>
      <c r="AS163" s="222"/>
      <c r="AT163" s="222"/>
      <c r="AU163" s="222"/>
      <c r="AV163" s="222"/>
      <c r="AW163" s="222"/>
      <c r="AX163" s="222"/>
      <c r="AY163" s="222"/>
      <c r="AZ163" s="222"/>
      <c r="BA163" s="222"/>
      <c r="BB163" s="222"/>
      <c r="BC163" s="192"/>
      <c r="BD163" s="192"/>
      <c r="BE163" s="192"/>
      <c r="BF163" s="192"/>
      <c r="BG163" s="192"/>
      <c r="BH163" s="192"/>
      <c r="BI163" s="192"/>
    </row>
    <row r="164" spans="1:61" ht="13.5" customHeight="1" hidden="1">
      <c r="A164" s="122" t="s">
        <v>255</v>
      </c>
      <c r="B164" s="222"/>
      <c r="C164" s="222"/>
      <c r="D164" s="222"/>
      <c r="E164" s="222"/>
      <c r="F164" s="222"/>
      <c r="G164" s="222"/>
      <c r="H164" s="222"/>
      <c r="I164" s="222"/>
      <c r="J164" s="222"/>
      <c r="K164" s="222"/>
      <c r="L164" s="222"/>
      <c r="M164" s="222"/>
      <c r="N164" s="222"/>
      <c r="O164" s="222"/>
      <c r="P164" s="222"/>
      <c r="Q164" s="222"/>
      <c r="R164" s="222"/>
      <c r="S164" s="222"/>
      <c r="T164" s="222"/>
      <c r="U164" s="222"/>
      <c r="V164" s="222"/>
      <c r="W164" s="222"/>
      <c r="X164" s="222"/>
      <c r="Y164" s="222"/>
      <c r="Z164" s="222"/>
      <c r="AA164" s="222"/>
      <c r="AB164" s="222"/>
      <c r="AC164" s="222"/>
      <c r="AD164" s="222"/>
      <c r="AE164" s="222"/>
      <c r="AF164" s="222"/>
      <c r="AG164" s="222"/>
      <c r="AH164" s="222"/>
      <c r="AI164" s="222"/>
      <c r="AJ164" s="222"/>
      <c r="AK164" s="222"/>
      <c r="AL164" s="222"/>
      <c r="AM164" s="222"/>
      <c r="AN164" s="222"/>
      <c r="AO164" s="222"/>
      <c r="AP164" s="222"/>
      <c r="AQ164" s="222"/>
      <c r="AR164" s="222"/>
      <c r="AS164" s="222"/>
      <c r="AT164" s="222"/>
      <c r="AU164" s="222"/>
      <c r="AV164" s="222"/>
      <c r="AW164" s="222"/>
      <c r="AX164" s="222"/>
      <c r="AY164" s="222"/>
      <c r="AZ164" s="222"/>
      <c r="BA164" s="222"/>
      <c r="BB164" s="222"/>
      <c r="BC164" s="192"/>
      <c r="BD164" s="192"/>
      <c r="BE164" s="192"/>
      <c r="BF164" s="192"/>
      <c r="BG164" s="192"/>
      <c r="BH164" s="192"/>
      <c r="BI164" s="192"/>
    </row>
    <row r="165" spans="1:61" ht="13.5" customHeight="1" hidden="1">
      <c r="A165" s="122" t="s">
        <v>256</v>
      </c>
      <c r="B165" s="222"/>
      <c r="C165" s="222"/>
      <c r="D165" s="222"/>
      <c r="E165" s="222"/>
      <c r="F165" s="222"/>
      <c r="G165" s="222"/>
      <c r="H165" s="222"/>
      <c r="I165" s="222"/>
      <c r="J165" s="222"/>
      <c r="K165" s="222"/>
      <c r="L165" s="222"/>
      <c r="M165" s="222"/>
      <c r="N165" s="222"/>
      <c r="O165" s="222"/>
      <c r="P165" s="222"/>
      <c r="Q165" s="222"/>
      <c r="R165" s="222"/>
      <c r="S165" s="222"/>
      <c r="T165" s="222"/>
      <c r="U165" s="222"/>
      <c r="V165" s="222"/>
      <c r="W165" s="222"/>
      <c r="X165" s="222"/>
      <c r="Y165" s="222"/>
      <c r="Z165" s="222"/>
      <c r="AA165" s="222"/>
      <c r="AB165" s="222"/>
      <c r="AC165" s="222"/>
      <c r="AD165" s="222"/>
      <c r="AE165" s="222"/>
      <c r="AF165" s="222"/>
      <c r="AG165" s="222"/>
      <c r="AH165" s="222"/>
      <c r="AI165" s="222"/>
      <c r="AJ165" s="222"/>
      <c r="AK165" s="222"/>
      <c r="AL165" s="222"/>
      <c r="AM165" s="222"/>
      <c r="AN165" s="222"/>
      <c r="AO165" s="222"/>
      <c r="AP165" s="222"/>
      <c r="AQ165" s="222"/>
      <c r="AR165" s="222"/>
      <c r="AS165" s="222"/>
      <c r="AT165" s="222"/>
      <c r="AU165" s="222"/>
      <c r="AV165" s="222"/>
      <c r="AW165" s="222"/>
      <c r="AX165" s="222"/>
      <c r="AY165" s="222"/>
      <c r="AZ165" s="222"/>
      <c r="BA165" s="222"/>
      <c r="BB165" s="222"/>
      <c r="BC165" s="192"/>
      <c r="BD165" s="192"/>
      <c r="BE165" s="192"/>
      <c r="BF165" s="192"/>
      <c r="BG165" s="192"/>
      <c r="BH165" s="192"/>
      <c r="BI165" s="192"/>
    </row>
    <row r="166" spans="1:61" ht="13.5" customHeight="1" hidden="1">
      <c r="A166" s="122" t="s">
        <v>257</v>
      </c>
      <c r="B166" s="222"/>
      <c r="C166" s="222"/>
      <c r="D166" s="222"/>
      <c r="E166" s="222"/>
      <c r="F166" s="222"/>
      <c r="G166" s="222"/>
      <c r="H166" s="222"/>
      <c r="I166" s="222"/>
      <c r="J166" s="222"/>
      <c r="K166" s="222"/>
      <c r="L166" s="222"/>
      <c r="M166" s="222"/>
      <c r="N166" s="222"/>
      <c r="O166" s="222"/>
      <c r="P166" s="222"/>
      <c r="Q166" s="222"/>
      <c r="R166" s="222"/>
      <c r="S166" s="222"/>
      <c r="T166" s="222"/>
      <c r="U166" s="222"/>
      <c r="V166" s="222"/>
      <c r="W166" s="222"/>
      <c r="X166" s="222"/>
      <c r="Y166" s="222"/>
      <c r="Z166" s="222"/>
      <c r="AA166" s="222"/>
      <c r="AB166" s="222"/>
      <c r="AC166" s="222"/>
      <c r="AD166" s="222"/>
      <c r="AE166" s="222"/>
      <c r="AF166" s="222"/>
      <c r="AG166" s="222"/>
      <c r="AH166" s="222"/>
      <c r="AI166" s="222"/>
      <c r="AJ166" s="222"/>
      <c r="AK166" s="222"/>
      <c r="AL166" s="222"/>
      <c r="AM166" s="222"/>
      <c r="AN166" s="222"/>
      <c r="AO166" s="222"/>
      <c r="AP166" s="222"/>
      <c r="AQ166" s="222"/>
      <c r="AR166" s="222"/>
      <c r="AS166" s="222"/>
      <c r="AT166" s="222"/>
      <c r="AU166" s="222"/>
      <c r="AV166" s="222"/>
      <c r="AW166" s="222"/>
      <c r="AX166" s="222"/>
      <c r="AY166" s="222"/>
      <c r="AZ166" s="222"/>
      <c r="BA166" s="222"/>
      <c r="BB166" s="222"/>
      <c r="BC166" s="192"/>
      <c r="BD166" s="192"/>
      <c r="BE166" s="192"/>
      <c r="BF166" s="192"/>
      <c r="BG166" s="192"/>
      <c r="BH166" s="192"/>
      <c r="BI166" s="192"/>
    </row>
    <row r="167" spans="1:61" ht="13.5" customHeight="1" hidden="1">
      <c r="A167" s="123" t="s">
        <v>39</v>
      </c>
      <c r="B167" s="222"/>
      <c r="C167" s="222"/>
      <c r="D167" s="222"/>
      <c r="E167" s="222"/>
      <c r="F167" s="222"/>
      <c r="G167" s="222"/>
      <c r="H167" s="222"/>
      <c r="I167" s="222"/>
      <c r="J167" s="222"/>
      <c r="K167" s="222"/>
      <c r="L167" s="222"/>
      <c r="M167" s="222"/>
      <c r="N167" s="222"/>
      <c r="O167" s="222"/>
      <c r="P167" s="222"/>
      <c r="Q167" s="222"/>
      <c r="R167" s="222"/>
      <c r="S167" s="222"/>
      <c r="T167" s="222"/>
      <c r="U167" s="222"/>
      <c r="V167" s="222"/>
      <c r="W167" s="222"/>
      <c r="X167" s="222"/>
      <c r="Y167" s="222"/>
      <c r="Z167" s="222"/>
      <c r="AA167" s="222"/>
      <c r="AB167" s="222"/>
      <c r="AC167" s="222"/>
      <c r="AD167" s="222"/>
      <c r="AE167" s="222"/>
      <c r="AF167" s="222"/>
      <c r="AG167" s="222"/>
      <c r="AH167" s="222"/>
      <c r="AI167" s="222"/>
      <c r="AJ167" s="222"/>
      <c r="AK167" s="222"/>
      <c r="AL167" s="222"/>
      <c r="AM167" s="222"/>
      <c r="AN167" s="222"/>
      <c r="AO167" s="192"/>
      <c r="AP167" s="192"/>
      <c r="AQ167" s="222"/>
      <c r="AR167" s="222"/>
      <c r="AS167" s="222"/>
      <c r="AT167" s="222"/>
      <c r="AU167" s="222"/>
      <c r="AV167" s="222"/>
      <c r="AW167" s="222"/>
      <c r="AX167" s="222"/>
      <c r="AY167" s="222"/>
      <c r="AZ167" s="222"/>
      <c r="BA167" s="222"/>
      <c r="BB167" s="222"/>
      <c r="BC167" s="192"/>
      <c r="BD167" s="192"/>
      <c r="BE167" s="192"/>
      <c r="BF167" s="192"/>
      <c r="BG167" s="192"/>
      <c r="BH167" s="192"/>
      <c r="BI167" s="192"/>
    </row>
    <row r="168" ht="3" customHeight="1"/>
    <row r="169" spans="1:58" ht="13.5" customHeight="1">
      <c r="A169" s="172" t="s">
        <v>148</v>
      </c>
      <c r="B169" s="223" t="s">
        <v>265</v>
      </c>
      <c r="C169" s="223"/>
      <c r="D169" s="223"/>
      <c r="E169" s="223"/>
      <c r="F169" s="223"/>
      <c r="G169" s="223"/>
      <c r="H169" s="223"/>
      <c r="I169" s="223"/>
      <c r="J169" s="223"/>
      <c r="K169" s="223"/>
      <c r="L169" s="223"/>
      <c r="M169" s="223"/>
      <c r="N169" s="223"/>
      <c r="O169" s="223"/>
      <c r="P169" s="223"/>
      <c r="Q169" s="223"/>
      <c r="R169" s="223"/>
      <c r="S169" s="223"/>
      <c r="T169" s="223" t="s">
        <v>2</v>
      </c>
      <c r="U169" s="223"/>
      <c r="V169" s="223"/>
      <c r="W169" s="223"/>
      <c r="X169" s="223"/>
      <c r="Y169" s="223"/>
      <c r="Z169" s="223"/>
      <c r="AA169" s="223"/>
      <c r="AB169" s="223"/>
      <c r="AC169" s="223" t="s">
        <v>274</v>
      </c>
      <c r="AD169" s="223"/>
      <c r="AE169" s="223"/>
      <c r="AF169" s="223"/>
      <c r="AG169" s="223"/>
      <c r="AH169" s="223"/>
      <c r="AI169" s="223"/>
      <c r="AJ169" s="223"/>
      <c r="AK169" s="223"/>
      <c r="AL169" s="223"/>
      <c r="AM169" s="223"/>
      <c r="AN169" s="223"/>
      <c r="AO169" s="223"/>
      <c r="AP169" s="223"/>
      <c r="AQ169" s="172" t="s">
        <v>275</v>
      </c>
      <c r="AR169" s="172"/>
      <c r="AS169" s="172"/>
      <c r="AT169" s="172" t="s">
        <v>276</v>
      </c>
      <c r="AU169" s="172"/>
      <c r="AV169" s="172"/>
      <c r="AW169" s="223" t="s">
        <v>39</v>
      </c>
      <c r="AX169" s="223"/>
      <c r="AY169" s="223"/>
      <c r="AZ169" s="223" t="s">
        <v>277</v>
      </c>
      <c r="BA169" s="223"/>
      <c r="BB169" s="223"/>
      <c r="BC169" s="223"/>
      <c r="BD169" s="172" t="s">
        <v>278</v>
      </c>
      <c r="BE169" s="172"/>
      <c r="BF169" s="172"/>
    </row>
    <row r="170" spans="1:58" ht="30.75" customHeight="1">
      <c r="A170" s="172"/>
      <c r="B170" s="223"/>
      <c r="C170" s="223"/>
      <c r="D170" s="223"/>
      <c r="E170" s="223"/>
      <c r="F170" s="223"/>
      <c r="G170" s="223"/>
      <c r="H170" s="223"/>
      <c r="I170" s="223"/>
      <c r="J170" s="223"/>
      <c r="K170" s="223"/>
      <c r="L170" s="223"/>
      <c r="M170" s="223"/>
      <c r="N170" s="223"/>
      <c r="O170" s="223"/>
      <c r="P170" s="223"/>
      <c r="Q170" s="223"/>
      <c r="R170" s="223"/>
      <c r="S170" s="223"/>
      <c r="T170" s="223"/>
      <c r="U170" s="223"/>
      <c r="V170" s="223"/>
      <c r="W170" s="223"/>
      <c r="X170" s="223"/>
      <c r="Y170" s="223"/>
      <c r="Z170" s="223"/>
      <c r="AA170" s="223"/>
      <c r="AB170" s="223"/>
      <c r="AC170" s="223" t="s">
        <v>288</v>
      </c>
      <c r="AD170" s="223"/>
      <c r="AE170" s="223"/>
      <c r="AF170" s="223"/>
      <c r="AG170" s="223"/>
      <c r="AH170" s="223"/>
      <c r="AI170" s="223"/>
      <c r="AJ170" s="223" t="s">
        <v>1</v>
      </c>
      <c r="AK170" s="223"/>
      <c r="AL170" s="223"/>
      <c r="AM170" s="223"/>
      <c r="AN170" s="223"/>
      <c r="AO170" s="223"/>
      <c r="AP170" s="223"/>
      <c r="AQ170" s="223" t="s">
        <v>282</v>
      </c>
      <c r="AR170" s="223"/>
      <c r="AS170" s="223"/>
      <c r="AT170" s="172"/>
      <c r="AU170" s="213"/>
      <c r="AV170" s="172"/>
      <c r="AW170" s="223"/>
      <c r="AX170" s="213"/>
      <c r="AY170" s="223"/>
      <c r="AZ170" s="223"/>
      <c r="BA170" s="213"/>
      <c r="BB170" s="213"/>
      <c r="BC170" s="223"/>
      <c r="BD170" s="172"/>
      <c r="BE170" s="213"/>
      <c r="BF170" s="172"/>
    </row>
    <row r="171" spans="1:58" ht="13.5" customHeight="1">
      <c r="A171" s="172"/>
      <c r="B171" s="223" t="s">
        <v>39</v>
      </c>
      <c r="C171" s="223"/>
      <c r="D171" s="223"/>
      <c r="E171" s="223"/>
      <c r="F171" s="223"/>
      <c r="G171" s="223"/>
      <c r="H171" s="223" t="s">
        <v>283</v>
      </c>
      <c r="I171" s="223"/>
      <c r="J171" s="223"/>
      <c r="K171" s="223"/>
      <c r="L171" s="223"/>
      <c r="M171" s="223"/>
      <c r="N171" s="223" t="s">
        <v>284</v>
      </c>
      <c r="O171" s="223"/>
      <c r="P171" s="223"/>
      <c r="Q171" s="223"/>
      <c r="R171" s="223"/>
      <c r="S171" s="223"/>
      <c r="T171" s="223" t="s">
        <v>39</v>
      </c>
      <c r="U171" s="223"/>
      <c r="V171" s="223"/>
      <c r="W171" s="223" t="s">
        <v>283</v>
      </c>
      <c r="X171" s="223"/>
      <c r="Y171" s="223"/>
      <c r="Z171" s="223" t="s">
        <v>284</v>
      </c>
      <c r="AA171" s="223"/>
      <c r="AB171" s="223"/>
      <c r="AC171" s="223" t="s">
        <v>39</v>
      </c>
      <c r="AD171" s="223"/>
      <c r="AE171" s="223"/>
      <c r="AF171" s="223" t="s">
        <v>283</v>
      </c>
      <c r="AG171" s="223"/>
      <c r="AH171" s="223" t="s">
        <v>284</v>
      </c>
      <c r="AI171" s="223"/>
      <c r="AJ171" s="223" t="s">
        <v>39</v>
      </c>
      <c r="AK171" s="223"/>
      <c r="AL171" s="223"/>
      <c r="AM171" s="223" t="s">
        <v>283</v>
      </c>
      <c r="AN171" s="223"/>
      <c r="AO171" s="223" t="s">
        <v>284</v>
      </c>
      <c r="AP171" s="223"/>
      <c r="AQ171" s="223"/>
      <c r="AR171" s="223"/>
      <c r="AS171" s="223"/>
      <c r="AT171" s="172"/>
      <c r="AU171" s="172"/>
      <c r="AV171" s="172"/>
      <c r="AW171" s="223"/>
      <c r="AX171" s="223"/>
      <c r="AY171" s="223"/>
      <c r="AZ171" s="223"/>
      <c r="BA171" s="213"/>
      <c r="BB171" s="213"/>
      <c r="BC171" s="223"/>
      <c r="BD171" s="172"/>
      <c r="BE171" s="213"/>
      <c r="BF171" s="172"/>
    </row>
    <row r="172" spans="1:58" ht="22.5" customHeight="1">
      <c r="A172" s="172"/>
      <c r="B172" s="224" t="s">
        <v>285</v>
      </c>
      <c r="C172" s="224"/>
      <c r="D172" s="224"/>
      <c r="E172" s="225" t="s">
        <v>289</v>
      </c>
      <c r="F172" s="225"/>
      <c r="G172" s="225"/>
      <c r="H172" s="224" t="s">
        <v>285</v>
      </c>
      <c r="I172" s="224"/>
      <c r="J172" s="224"/>
      <c r="K172" s="225" t="s">
        <v>289</v>
      </c>
      <c r="L172" s="225"/>
      <c r="M172" s="225"/>
      <c r="N172" s="224" t="s">
        <v>285</v>
      </c>
      <c r="O172" s="224"/>
      <c r="P172" s="224"/>
      <c r="Q172" s="225" t="s">
        <v>289</v>
      </c>
      <c r="R172" s="225"/>
      <c r="S172" s="225"/>
      <c r="T172" s="224" t="s">
        <v>285</v>
      </c>
      <c r="U172" s="224"/>
      <c r="V172" s="224"/>
      <c r="W172" s="224" t="s">
        <v>285</v>
      </c>
      <c r="X172" s="224"/>
      <c r="Y172" s="224"/>
      <c r="Z172" s="224" t="s">
        <v>285</v>
      </c>
      <c r="AA172" s="224"/>
      <c r="AB172" s="224"/>
      <c r="AC172" s="224" t="s">
        <v>285</v>
      </c>
      <c r="AD172" s="224"/>
      <c r="AE172" s="224"/>
      <c r="AF172" s="224" t="s">
        <v>285</v>
      </c>
      <c r="AG172" s="224"/>
      <c r="AH172" s="224" t="s">
        <v>285</v>
      </c>
      <c r="AI172" s="224"/>
      <c r="AJ172" s="224" t="s">
        <v>285</v>
      </c>
      <c r="AK172" s="224"/>
      <c r="AL172" s="224"/>
      <c r="AM172" s="224" t="s">
        <v>285</v>
      </c>
      <c r="AN172" s="224"/>
      <c r="AO172" s="224" t="s">
        <v>285</v>
      </c>
      <c r="AP172" s="224"/>
      <c r="AQ172" s="224" t="s">
        <v>285</v>
      </c>
      <c r="AR172" s="224"/>
      <c r="AS172" s="224"/>
      <c r="AT172" s="224" t="s">
        <v>285</v>
      </c>
      <c r="AU172" s="224"/>
      <c r="AV172" s="224"/>
      <c r="AW172" s="224" t="s">
        <v>285</v>
      </c>
      <c r="AX172" s="224"/>
      <c r="AY172" s="224"/>
      <c r="AZ172" s="223"/>
      <c r="BA172" s="223"/>
      <c r="BB172" s="223"/>
      <c r="BC172" s="223"/>
      <c r="BD172" s="172"/>
      <c r="BE172" s="172"/>
      <c r="BF172" s="172"/>
    </row>
    <row r="173" spans="1:58" ht="13.5" customHeight="1">
      <c r="A173" s="119" t="s">
        <v>247</v>
      </c>
      <c r="B173" s="185" t="s">
        <v>290</v>
      </c>
      <c r="C173" s="185"/>
      <c r="D173" s="185"/>
      <c r="E173" s="185" t="s">
        <v>291</v>
      </c>
      <c r="F173" s="185"/>
      <c r="G173" s="185"/>
      <c r="H173" s="185" t="s">
        <v>292</v>
      </c>
      <c r="I173" s="185"/>
      <c r="J173" s="185"/>
      <c r="K173" s="185" t="s">
        <v>293</v>
      </c>
      <c r="L173" s="185"/>
      <c r="M173" s="185"/>
      <c r="N173" s="185" t="s">
        <v>294</v>
      </c>
      <c r="O173" s="185"/>
      <c r="P173" s="185"/>
      <c r="Q173" s="185" t="s">
        <v>295</v>
      </c>
      <c r="R173" s="185"/>
      <c r="S173" s="185"/>
      <c r="T173" s="185" t="s">
        <v>296</v>
      </c>
      <c r="U173" s="185"/>
      <c r="V173" s="185"/>
      <c r="W173" s="185" t="s">
        <v>297</v>
      </c>
      <c r="X173" s="185"/>
      <c r="Y173" s="185"/>
      <c r="Z173" s="185" t="s">
        <v>297</v>
      </c>
      <c r="AA173" s="185"/>
      <c r="AB173" s="185"/>
      <c r="AC173" s="185" t="s">
        <v>296</v>
      </c>
      <c r="AD173" s="185"/>
      <c r="AE173" s="185"/>
      <c r="AF173" s="185"/>
      <c r="AG173" s="185"/>
      <c r="AH173" s="185" t="s">
        <v>296</v>
      </c>
      <c r="AI173" s="185"/>
      <c r="AJ173" s="185"/>
      <c r="AK173" s="185"/>
      <c r="AL173" s="185"/>
      <c r="AM173" s="185"/>
      <c r="AN173" s="185"/>
      <c r="AO173" s="185"/>
      <c r="AP173" s="185"/>
      <c r="AQ173" s="185"/>
      <c r="AR173" s="185"/>
      <c r="AS173" s="185"/>
      <c r="AT173" s="185" t="s">
        <v>298</v>
      </c>
      <c r="AU173" s="185"/>
      <c r="AV173" s="185"/>
      <c r="AW173" s="185" t="s">
        <v>299</v>
      </c>
      <c r="AX173" s="185"/>
      <c r="AY173" s="185"/>
      <c r="AZ173" s="185" t="s">
        <v>243</v>
      </c>
      <c r="BA173" s="185"/>
      <c r="BB173" s="185"/>
      <c r="BC173" s="185"/>
      <c r="BD173" s="185" t="s">
        <v>195</v>
      </c>
      <c r="BE173" s="185"/>
      <c r="BF173" s="185"/>
    </row>
    <row r="174" spans="1:58" ht="13.5" customHeight="1">
      <c r="A174" s="119" t="s">
        <v>248</v>
      </c>
      <c r="B174" s="185" t="s">
        <v>300</v>
      </c>
      <c r="C174" s="185"/>
      <c r="D174" s="185"/>
      <c r="E174" s="185" t="s">
        <v>301</v>
      </c>
      <c r="F174" s="185"/>
      <c r="G174" s="185"/>
      <c r="H174" s="185" t="s">
        <v>302</v>
      </c>
      <c r="I174" s="185"/>
      <c r="J174" s="185"/>
      <c r="K174" s="185" t="s">
        <v>303</v>
      </c>
      <c r="L174" s="185"/>
      <c r="M174" s="185"/>
      <c r="N174" s="185" t="s">
        <v>304</v>
      </c>
      <c r="O174" s="185"/>
      <c r="P174" s="185"/>
      <c r="Q174" s="185" t="s">
        <v>293</v>
      </c>
      <c r="R174" s="185"/>
      <c r="S174" s="185"/>
      <c r="T174" s="185" t="s">
        <v>296</v>
      </c>
      <c r="U174" s="185"/>
      <c r="V174" s="185"/>
      <c r="W174" s="185" t="s">
        <v>297</v>
      </c>
      <c r="X174" s="185"/>
      <c r="Y174" s="185"/>
      <c r="Z174" s="185" t="s">
        <v>297</v>
      </c>
      <c r="AA174" s="185"/>
      <c r="AB174" s="185"/>
      <c r="AC174" s="185" t="s">
        <v>305</v>
      </c>
      <c r="AD174" s="185"/>
      <c r="AE174" s="185"/>
      <c r="AF174" s="185" t="s">
        <v>297</v>
      </c>
      <c r="AG174" s="185"/>
      <c r="AH174" s="185" t="s">
        <v>306</v>
      </c>
      <c r="AI174" s="185"/>
      <c r="AJ174" s="185" t="s">
        <v>307</v>
      </c>
      <c r="AK174" s="185"/>
      <c r="AL174" s="185"/>
      <c r="AM174" s="185"/>
      <c r="AN174" s="185"/>
      <c r="AO174" s="185" t="s">
        <v>307</v>
      </c>
      <c r="AP174" s="185"/>
      <c r="AQ174" s="185"/>
      <c r="AR174" s="185"/>
      <c r="AS174" s="185"/>
      <c r="AT174" s="185" t="s">
        <v>298</v>
      </c>
      <c r="AU174" s="185"/>
      <c r="AV174" s="185"/>
      <c r="AW174" s="185" t="s">
        <v>299</v>
      </c>
      <c r="AX174" s="185"/>
      <c r="AY174" s="185"/>
      <c r="AZ174" s="185" t="s">
        <v>243</v>
      </c>
      <c r="BA174" s="185"/>
      <c r="BB174" s="185"/>
      <c r="BC174" s="185"/>
      <c r="BD174" s="185" t="s">
        <v>195</v>
      </c>
      <c r="BE174" s="185"/>
      <c r="BF174" s="185"/>
    </row>
    <row r="175" spans="1:58" ht="13.5" customHeight="1">
      <c r="A175" s="119" t="s">
        <v>249</v>
      </c>
      <c r="B175" s="185" t="s">
        <v>308</v>
      </c>
      <c r="C175" s="185"/>
      <c r="D175" s="185"/>
      <c r="E175" s="185" t="s">
        <v>309</v>
      </c>
      <c r="F175" s="185"/>
      <c r="G175" s="185"/>
      <c r="H175" s="185" t="s">
        <v>306</v>
      </c>
      <c r="I175" s="185"/>
      <c r="J175" s="185"/>
      <c r="K175" s="185" t="s">
        <v>310</v>
      </c>
      <c r="L175" s="185"/>
      <c r="M175" s="185"/>
      <c r="N175" s="185" t="s">
        <v>306</v>
      </c>
      <c r="O175" s="185"/>
      <c r="P175" s="185"/>
      <c r="Q175" s="185" t="s">
        <v>311</v>
      </c>
      <c r="R175" s="185"/>
      <c r="S175" s="185"/>
      <c r="T175" s="185" t="s">
        <v>296</v>
      </c>
      <c r="U175" s="185"/>
      <c r="V175" s="185"/>
      <c r="W175" s="185" t="s">
        <v>297</v>
      </c>
      <c r="X175" s="185"/>
      <c r="Y175" s="185"/>
      <c r="Z175" s="185" t="s">
        <v>297</v>
      </c>
      <c r="AA175" s="185"/>
      <c r="AB175" s="185"/>
      <c r="AC175" s="185" t="s">
        <v>305</v>
      </c>
      <c r="AD175" s="185"/>
      <c r="AE175" s="185"/>
      <c r="AF175" s="185" t="s">
        <v>297</v>
      </c>
      <c r="AG175" s="185"/>
      <c r="AH175" s="185" t="s">
        <v>306</v>
      </c>
      <c r="AI175" s="185"/>
      <c r="AJ175" s="185" t="s">
        <v>294</v>
      </c>
      <c r="AK175" s="185"/>
      <c r="AL175" s="185"/>
      <c r="AM175" s="185" t="s">
        <v>308</v>
      </c>
      <c r="AN175" s="185"/>
      <c r="AO175" s="185" t="s">
        <v>298</v>
      </c>
      <c r="AP175" s="185"/>
      <c r="AQ175" s="185" t="s">
        <v>296</v>
      </c>
      <c r="AR175" s="185"/>
      <c r="AS175" s="185"/>
      <c r="AT175" s="185" t="s">
        <v>296</v>
      </c>
      <c r="AU175" s="185"/>
      <c r="AV175" s="185"/>
      <c r="AW175" s="185" t="s">
        <v>312</v>
      </c>
      <c r="AX175" s="185"/>
      <c r="AY175" s="185"/>
      <c r="AZ175" s="185" t="s">
        <v>243</v>
      </c>
      <c r="BA175" s="185"/>
      <c r="BB175" s="185"/>
      <c r="BC175" s="185"/>
      <c r="BD175" s="185" t="s">
        <v>195</v>
      </c>
      <c r="BE175" s="185"/>
      <c r="BF175" s="185"/>
    </row>
    <row r="176" spans="1:58" ht="13.5" customHeight="1" hidden="1">
      <c r="A176" s="119" t="s">
        <v>250</v>
      </c>
      <c r="B176" s="185"/>
      <c r="C176" s="185"/>
      <c r="D176" s="185"/>
      <c r="E176" s="185"/>
      <c r="F176" s="185"/>
      <c r="G176" s="185"/>
      <c r="H176" s="185"/>
      <c r="I176" s="185"/>
      <c r="J176" s="185"/>
      <c r="K176" s="185"/>
      <c r="L176" s="185"/>
      <c r="M176" s="185"/>
      <c r="N176" s="185"/>
      <c r="O176" s="185"/>
      <c r="P176" s="185"/>
      <c r="Q176" s="185"/>
      <c r="R176" s="185"/>
      <c r="S176" s="185"/>
      <c r="T176" s="185"/>
      <c r="U176" s="185"/>
      <c r="V176" s="185"/>
      <c r="W176" s="185"/>
      <c r="X176" s="185"/>
      <c r="Y176" s="185"/>
      <c r="Z176" s="185"/>
      <c r="AA176" s="185"/>
      <c r="AB176" s="185"/>
      <c r="AC176" s="185"/>
      <c r="AD176" s="185"/>
      <c r="AE176" s="185"/>
      <c r="AF176" s="185"/>
      <c r="AG176" s="185"/>
      <c r="AH176" s="185"/>
      <c r="AI176" s="185"/>
      <c r="AJ176" s="185"/>
      <c r="AK176" s="185"/>
      <c r="AL176" s="185"/>
      <c r="AM176" s="185"/>
      <c r="AN176" s="185"/>
      <c r="AO176" s="185"/>
      <c r="AP176" s="185"/>
      <c r="AQ176" s="185"/>
      <c r="AR176" s="185"/>
      <c r="AS176" s="185"/>
      <c r="AT176" s="185"/>
      <c r="AU176" s="185"/>
      <c r="AV176" s="185"/>
      <c r="AW176" s="185"/>
      <c r="AX176" s="185"/>
      <c r="AY176" s="185"/>
      <c r="AZ176" s="185"/>
      <c r="BA176" s="185"/>
      <c r="BB176" s="185"/>
      <c r="BC176" s="185"/>
      <c r="BD176" s="185"/>
      <c r="BE176" s="185"/>
      <c r="BF176" s="185"/>
    </row>
    <row r="177" spans="1:58" ht="13.5" customHeight="1" hidden="1">
      <c r="A177" s="119" t="s">
        <v>251</v>
      </c>
      <c r="B177" s="185"/>
      <c r="C177" s="185"/>
      <c r="D177" s="185"/>
      <c r="E177" s="185"/>
      <c r="F177" s="185"/>
      <c r="G177" s="185"/>
      <c r="H177" s="185"/>
      <c r="I177" s="185"/>
      <c r="J177" s="185"/>
      <c r="K177" s="185"/>
      <c r="L177" s="185"/>
      <c r="M177" s="185"/>
      <c r="N177" s="185"/>
      <c r="O177" s="185"/>
      <c r="P177" s="185"/>
      <c r="Q177" s="185"/>
      <c r="R177" s="185"/>
      <c r="S177" s="185"/>
      <c r="T177" s="185"/>
      <c r="U177" s="185"/>
      <c r="V177" s="185"/>
      <c r="W177" s="185"/>
      <c r="X177" s="185"/>
      <c r="Y177" s="185"/>
      <c r="Z177" s="185"/>
      <c r="AA177" s="185"/>
      <c r="AB177" s="185"/>
      <c r="AC177" s="185"/>
      <c r="AD177" s="185"/>
      <c r="AE177" s="185"/>
      <c r="AF177" s="185"/>
      <c r="AG177" s="185"/>
      <c r="AH177" s="185"/>
      <c r="AI177" s="185"/>
      <c r="AJ177" s="185"/>
      <c r="AK177" s="185"/>
      <c r="AL177" s="185"/>
      <c r="AM177" s="185"/>
      <c r="AN177" s="185"/>
      <c r="AO177" s="185"/>
      <c r="AP177" s="185"/>
      <c r="AQ177" s="185"/>
      <c r="AR177" s="185"/>
      <c r="AS177" s="185"/>
      <c r="AT177" s="185"/>
      <c r="AU177" s="185"/>
      <c r="AV177" s="185"/>
      <c r="AW177" s="185"/>
      <c r="AX177" s="185"/>
      <c r="AY177" s="185"/>
      <c r="AZ177" s="185"/>
      <c r="BA177" s="185"/>
      <c r="BB177" s="185"/>
      <c r="BC177" s="185"/>
      <c r="BD177" s="185"/>
      <c r="BE177" s="185"/>
      <c r="BF177" s="185"/>
    </row>
    <row r="178" spans="1:58" ht="13.5" customHeight="1">
      <c r="A178" s="124" t="s">
        <v>39</v>
      </c>
      <c r="B178" s="226" t="s">
        <v>313</v>
      </c>
      <c r="C178" s="226"/>
      <c r="D178" s="226"/>
      <c r="E178" s="226" t="s">
        <v>314</v>
      </c>
      <c r="F178" s="226"/>
      <c r="G178" s="226"/>
      <c r="H178" s="226" t="s">
        <v>315</v>
      </c>
      <c r="I178" s="226"/>
      <c r="J178" s="226"/>
      <c r="K178" s="226" t="s">
        <v>316</v>
      </c>
      <c r="L178" s="226"/>
      <c r="M178" s="226"/>
      <c r="N178" s="226" t="s">
        <v>317</v>
      </c>
      <c r="O178" s="226"/>
      <c r="P178" s="226"/>
      <c r="Q178" s="226" t="s">
        <v>318</v>
      </c>
      <c r="R178" s="226"/>
      <c r="S178" s="226"/>
      <c r="T178" s="226" t="s">
        <v>305</v>
      </c>
      <c r="U178" s="226"/>
      <c r="V178" s="226"/>
      <c r="W178" s="226" t="s">
        <v>319</v>
      </c>
      <c r="X178" s="226"/>
      <c r="Y178" s="226"/>
      <c r="Z178" s="226" t="s">
        <v>319</v>
      </c>
      <c r="AA178" s="226"/>
      <c r="AB178" s="226"/>
      <c r="AC178" s="226" t="s">
        <v>304</v>
      </c>
      <c r="AD178" s="226"/>
      <c r="AE178" s="226"/>
      <c r="AF178" s="226" t="s">
        <v>296</v>
      </c>
      <c r="AG178" s="226"/>
      <c r="AH178" s="226" t="s">
        <v>320</v>
      </c>
      <c r="AI178" s="226"/>
      <c r="AJ178" s="226" t="s">
        <v>321</v>
      </c>
      <c r="AK178" s="226"/>
      <c r="AL178" s="226"/>
      <c r="AM178" s="226" t="s">
        <v>308</v>
      </c>
      <c r="AN178" s="226"/>
      <c r="AO178" s="226" t="s">
        <v>302</v>
      </c>
      <c r="AP178" s="226"/>
      <c r="AQ178" s="226" t="s">
        <v>296</v>
      </c>
      <c r="AR178" s="226"/>
      <c r="AS178" s="226"/>
      <c r="AT178" s="226" t="s">
        <v>322</v>
      </c>
      <c r="AU178" s="226"/>
      <c r="AV178" s="226"/>
      <c r="AW178" s="185" t="s">
        <v>323</v>
      </c>
      <c r="AX178" s="185"/>
      <c r="AY178" s="185"/>
      <c r="AZ178" s="226">
        <v>50</v>
      </c>
      <c r="BA178" s="226"/>
      <c r="BB178" s="226"/>
      <c r="BC178" s="226"/>
      <c r="BD178" s="226">
        <v>2</v>
      </c>
      <c r="BE178" s="226"/>
      <c r="BF178" s="226"/>
    </row>
    <row r="179" ht="13.5" customHeight="1" hidden="1"/>
    <row r="180" spans="1:59" ht="13.5" customHeight="1" hidden="1">
      <c r="A180" s="183" t="s">
        <v>148</v>
      </c>
      <c r="B180" s="212" t="s">
        <v>324</v>
      </c>
      <c r="C180" s="212"/>
      <c r="D180" s="212"/>
      <c r="E180" s="212"/>
      <c r="F180" s="212"/>
      <c r="G180" s="212"/>
      <c r="H180" s="212"/>
      <c r="I180" s="212"/>
      <c r="J180" s="212"/>
      <c r="K180" s="212"/>
      <c r="L180" s="212"/>
      <c r="M180" s="212"/>
      <c r="N180" s="212"/>
      <c r="O180" s="212"/>
      <c r="P180" s="212"/>
      <c r="Q180" s="212"/>
      <c r="R180" s="212"/>
      <c r="S180" s="212"/>
      <c r="T180" s="212" t="s">
        <v>2</v>
      </c>
      <c r="U180" s="212"/>
      <c r="V180" s="212"/>
      <c r="W180" s="212"/>
      <c r="X180" s="212"/>
      <c r="Y180" s="212"/>
      <c r="Z180" s="212"/>
      <c r="AA180" s="212"/>
      <c r="AB180" s="212"/>
      <c r="AC180" s="212" t="s">
        <v>274</v>
      </c>
      <c r="AD180" s="212"/>
      <c r="AE180" s="212"/>
      <c r="AF180" s="212"/>
      <c r="AG180" s="212"/>
      <c r="AH180" s="212"/>
      <c r="AI180" s="212"/>
      <c r="AJ180" s="183" t="s">
        <v>275</v>
      </c>
      <c r="AK180" s="183"/>
      <c r="AL180" s="183"/>
      <c r="AM180" s="183" t="s">
        <v>276</v>
      </c>
      <c r="AN180" s="183"/>
      <c r="AO180" s="183"/>
      <c r="AP180" s="212" t="s">
        <v>39</v>
      </c>
      <c r="AQ180" s="212"/>
      <c r="AR180" s="212"/>
      <c r="AS180" s="212" t="s">
        <v>277</v>
      </c>
      <c r="AT180" s="212"/>
      <c r="AU180" s="212"/>
      <c r="AV180" s="212"/>
      <c r="AW180" s="183" t="s">
        <v>278</v>
      </c>
      <c r="AX180" s="183"/>
      <c r="AY180" s="183"/>
      <c r="AZ180" s="125"/>
      <c r="BA180" s="126"/>
      <c r="BB180" s="126"/>
      <c r="BC180" s="127"/>
      <c r="BD180" s="127"/>
      <c r="BE180" s="126"/>
      <c r="BF180" s="127"/>
      <c r="BG180" s="126"/>
    </row>
    <row r="181" spans="1:59" ht="13.5" customHeight="1" hidden="1">
      <c r="A181" s="183"/>
      <c r="B181" s="212"/>
      <c r="C181" s="212"/>
      <c r="D181" s="212"/>
      <c r="E181" s="212"/>
      <c r="F181" s="212"/>
      <c r="G181" s="212"/>
      <c r="H181" s="212"/>
      <c r="I181" s="212"/>
      <c r="J181" s="212"/>
      <c r="K181" s="212"/>
      <c r="L181" s="212"/>
      <c r="M181" s="212"/>
      <c r="N181" s="212"/>
      <c r="O181" s="212"/>
      <c r="P181" s="212"/>
      <c r="Q181" s="212"/>
      <c r="R181" s="212"/>
      <c r="S181" s="212"/>
      <c r="T181" s="212"/>
      <c r="U181" s="212"/>
      <c r="V181" s="212"/>
      <c r="W181" s="212"/>
      <c r="X181" s="212"/>
      <c r="Y181" s="212"/>
      <c r="Z181" s="212"/>
      <c r="AA181" s="212"/>
      <c r="AB181" s="212"/>
      <c r="AC181" s="212" t="s">
        <v>1</v>
      </c>
      <c r="AD181" s="212"/>
      <c r="AE181" s="212"/>
      <c r="AF181" s="212"/>
      <c r="AG181" s="212"/>
      <c r="AH181" s="212"/>
      <c r="AI181" s="212"/>
      <c r="AJ181" s="212" t="s">
        <v>282</v>
      </c>
      <c r="AK181" s="212"/>
      <c r="AL181" s="212"/>
      <c r="AM181" s="183"/>
      <c r="AN181" s="213"/>
      <c r="AO181" s="183"/>
      <c r="AP181" s="212"/>
      <c r="AQ181" s="213"/>
      <c r="AR181" s="212"/>
      <c r="AS181" s="212"/>
      <c r="AT181" s="213"/>
      <c r="AU181" s="213"/>
      <c r="AV181" s="212"/>
      <c r="AW181" s="183"/>
      <c r="AX181" s="213"/>
      <c r="AY181" s="183"/>
      <c r="AZ181" s="127"/>
      <c r="BA181" s="126"/>
      <c r="BB181" s="126"/>
      <c r="BC181" s="127"/>
      <c r="BD181" s="126"/>
      <c r="BE181" s="126"/>
      <c r="BF181" s="127"/>
      <c r="BG181" s="126"/>
    </row>
    <row r="182" spans="1:59" ht="13.5" customHeight="1" hidden="1">
      <c r="A182" s="183"/>
      <c r="B182" s="212" t="s">
        <v>39</v>
      </c>
      <c r="C182" s="212"/>
      <c r="D182" s="212"/>
      <c r="E182" s="212"/>
      <c r="F182" s="212"/>
      <c r="G182" s="212"/>
      <c r="H182" s="212" t="s">
        <v>283</v>
      </c>
      <c r="I182" s="212"/>
      <c r="J182" s="212"/>
      <c r="K182" s="212"/>
      <c r="L182" s="212"/>
      <c r="M182" s="212"/>
      <c r="N182" s="212" t="s">
        <v>284</v>
      </c>
      <c r="O182" s="212"/>
      <c r="P182" s="212"/>
      <c r="Q182" s="212"/>
      <c r="R182" s="212"/>
      <c r="S182" s="212"/>
      <c r="T182" s="212" t="s">
        <v>39</v>
      </c>
      <c r="U182" s="212"/>
      <c r="V182" s="212"/>
      <c r="W182" s="212" t="s">
        <v>283</v>
      </c>
      <c r="X182" s="212"/>
      <c r="Y182" s="212"/>
      <c r="Z182" s="212" t="s">
        <v>284</v>
      </c>
      <c r="AA182" s="212"/>
      <c r="AB182" s="212"/>
      <c r="AC182" s="212" t="s">
        <v>39</v>
      </c>
      <c r="AD182" s="212"/>
      <c r="AE182" s="212"/>
      <c r="AF182" s="212" t="s">
        <v>283</v>
      </c>
      <c r="AG182" s="212"/>
      <c r="AH182" s="212" t="s">
        <v>284</v>
      </c>
      <c r="AI182" s="212"/>
      <c r="AJ182" s="212"/>
      <c r="AK182" s="212"/>
      <c r="AL182" s="212"/>
      <c r="AM182" s="183"/>
      <c r="AN182" s="183"/>
      <c r="AO182" s="183"/>
      <c r="AP182" s="212"/>
      <c r="AQ182" s="212"/>
      <c r="AR182" s="212"/>
      <c r="AS182" s="212"/>
      <c r="AT182" s="213"/>
      <c r="AU182" s="213"/>
      <c r="AV182" s="212"/>
      <c r="AW182" s="183"/>
      <c r="AX182" s="213"/>
      <c r="AY182" s="183"/>
      <c r="AZ182" s="127"/>
      <c r="BA182" s="126"/>
      <c r="BB182" s="126"/>
      <c r="BC182" s="127"/>
      <c r="BD182" s="126"/>
      <c r="BE182" s="126"/>
      <c r="BF182" s="127"/>
      <c r="BG182" s="126"/>
    </row>
    <row r="183" spans="1:59" ht="13.5" customHeight="1" hidden="1">
      <c r="A183" s="183"/>
      <c r="B183" s="217" t="s">
        <v>285</v>
      </c>
      <c r="C183" s="217"/>
      <c r="D183" s="217"/>
      <c r="E183" s="218" t="s">
        <v>289</v>
      </c>
      <c r="F183" s="218"/>
      <c r="G183" s="218"/>
      <c r="H183" s="217" t="s">
        <v>285</v>
      </c>
      <c r="I183" s="217"/>
      <c r="J183" s="217"/>
      <c r="K183" s="218" t="s">
        <v>289</v>
      </c>
      <c r="L183" s="218"/>
      <c r="M183" s="218"/>
      <c r="N183" s="217" t="s">
        <v>285</v>
      </c>
      <c r="O183" s="217"/>
      <c r="P183" s="217"/>
      <c r="Q183" s="218" t="s">
        <v>289</v>
      </c>
      <c r="R183" s="218"/>
      <c r="S183" s="218"/>
      <c r="T183" s="217" t="s">
        <v>285</v>
      </c>
      <c r="U183" s="217"/>
      <c r="V183" s="217"/>
      <c r="W183" s="217" t="s">
        <v>285</v>
      </c>
      <c r="X183" s="217"/>
      <c r="Y183" s="217"/>
      <c r="Z183" s="217" t="s">
        <v>285</v>
      </c>
      <c r="AA183" s="217"/>
      <c r="AB183" s="217"/>
      <c r="AC183" s="217" t="s">
        <v>285</v>
      </c>
      <c r="AD183" s="217"/>
      <c r="AE183" s="217"/>
      <c r="AF183" s="217" t="s">
        <v>285</v>
      </c>
      <c r="AG183" s="217"/>
      <c r="AH183" s="217" t="s">
        <v>285</v>
      </c>
      <c r="AI183" s="217"/>
      <c r="AJ183" s="217" t="s">
        <v>285</v>
      </c>
      <c r="AK183" s="217"/>
      <c r="AL183" s="217"/>
      <c r="AM183" s="217" t="s">
        <v>285</v>
      </c>
      <c r="AN183" s="217"/>
      <c r="AO183" s="217"/>
      <c r="AP183" s="217" t="s">
        <v>285</v>
      </c>
      <c r="AQ183" s="217"/>
      <c r="AR183" s="217"/>
      <c r="AS183" s="212"/>
      <c r="AT183" s="212"/>
      <c r="AU183" s="212"/>
      <c r="AV183" s="212"/>
      <c r="AW183" s="183"/>
      <c r="AX183" s="183"/>
      <c r="AY183" s="183"/>
      <c r="AZ183" s="127"/>
      <c r="BA183" s="126"/>
      <c r="BB183" s="126"/>
      <c r="BC183" s="127"/>
      <c r="BD183" s="126"/>
      <c r="BE183" s="126"/>
      <c r="BF183" s="127"/>
      <c r="BG183" s="126"/>
    </row>
    <row r="184" spans="1:59" ht="13.5" customHeight="1" hidden="1">
      <c r="A184" s="102" t="s">
        <v>247</v>
      </c>
      <c r="B184" s="192"/>
      <c r="C184" s="192"/>
      <c r="D184" s="192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Y184" s="192"/>
      <c r="Z184" s="192"/>
      <c r="AA184" s="192"/>
      <c r="AB184" s="192"/>
      <c r="AC184" s="192"/>
      <c r="AD184" s="192"/>
      <c r="AE184" s="192"/>
      <c r="AF184" s="192"/>
      <c r="AG184" s="192"/>
      <c r="AH184" s="192"/>
      <c r="AI184" s="192"/>
      <c r="AJ184" s="192"/>
      <c r="AK184" s="192"/>
      <c r="AL184" s="192"/>
      <c r="AM184" s="192"/>
      <c r="AN184" s="192"/>
      <c r="AO184" s="192"/>
      <c r="AP184" s="192"/>
      <c r="AQ184" s="192"/>
      <c r="AR184" s="192"/>
      <c r="AS184" s="192"/>
      <c r="AT184" s="192"/>
      <c r="AU184" s="192"/>
      <c r="AV184" s="192"/>
      <c r="AW184" s="192"/>
      <c r="AX184" s="192"/>
      <c r="AY184" s="192"/>
      <c r="AZ184" s="127"/>
      <c r="BA184" s="126"/>
      <c r="BB184" s="126"/>
      <c r="BC184" s="127"/>
      <c r="BD184" s="127"/>
      <c r="BE184" s="126"/>
      <c r="BF184" s="127"/>
      <c r="BG184" s="126"/>
    </row>
    <row r="185" spans="1:59" ht="13.5" customHeight="1" hidden="1">
      <c r="A185" s="102" t="s">
        <v>248</v>
      </c>
      <c r="B185" s="192"/>
      <c r="C185" s="192"/>
      <c r="D185" s="192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Y185" s="192"/>
      <c r="Z185" s="192"/>
      <c r="AA185" s="192"/>
      <c r="AB185" s="192"/>
      <c r="AC185" s="192"/>
      <c r="AD185" s="192"/>
      <c r="AE185" s="192"/>
      <c r="AF185" s="192"/>
      <c r="AG185" s="192"/>
      <c r="AH185" s="192"/>
      <c r="AI185" s="192"/>
      <c r="AJ185" s="192"/>
      <c r="AK185" s="192"/>
      <c r="AL185" s="192"/>
      <c r="AM185" s="192"/>
      <c r="AN185" s="192"/>
      <c r="AO185" s="192"/>
      <c r="AP185" s="192"/>
      <c r="AQ185" s="192"/>
      <c r="AR185" s="192"/>
      <c r="AS185" s="192"/>
      <c r="AT185" s="192"/>
      <c r="AU185" s="192"/>
      <c r="AV185" s="192"/>
      <c r="AW185" s="192"/>
      <c r="AX185" s="192"/>
      <c r="AY185" s="192"/>
      <c r="AZ185" s="127"/>
      <c r="BA185" s="126"/>
      <c r="BB185" s="126"/>
      <c r="BC185" s="127"/>
      <c r="BD185" s="127"/>
      <c r="BE185" s="126"/>
      <c r="BF185" s="127"/>
      <c r="BG185" s="126"/>
    </row>
    <row r="186" spans="1:59" ht="13.5" customHeight="1" hidden="1">
      <c r="A186" s="102" t="s">
        <v>249</v>
      </c>
      <c r="B186" s="192"/>
      <c r="C186" s="192"/>
      <c r="D186" s="192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Y186" s="192"/>
      <c r="Z186" s="192"/>
      <c r="AA186" s="192"/>
      <c r="AB186" s="192"/>
      <c r="AC186" s="192"/>
      <c r="AD186" s="192"/>
      <c r="AE186" s="192"/>
      <c r="AF186" s="192"/>
      <c r="AG186" s="192"/>
      <c r="AH186" s="192"/>
      <c r="AI186" s="192"/>
      <c r="AJ186" s="192"/>
      <c r="AK186" s="192"/>
      <c r="AL186" s="192"/>
      <c r="AM186" s="192"/>
      <c r="AN186" s="192"/>
      <c r="AO186" s="192"/>
      <c r="AP186" s="192"/>
      <c r="AQ186" s="192"/>
      <c r="AR186" s="192"/>
      <c r="AS186" s="192"/>
      <c r="AT186" s="192"/>
      <c r="AU186" s="192"/>
      <c r="AV186" s="192"/>
      <c r="AW186" s="192"/>
      <c r="AX186" s="192"/>
      <c r="AY186" s="192"/>
      <c r="AZ186" s="127"/>
      <c r="BA186" s="126"/>
      <c r="BB186" s="126"/>
      <c r="BC186" s="127"/>
      <c r="BD186" s="127"/>
      <c r="BE186" s="126"/>
      <c r="BF186" s="127"/>
      <c r="BG186" s="126"/>
    </row>
    <row r="187" spans="1:59" ht="13.5" customHeight="1" hidden="1">
      <c r="A187" s="102" t="s">
        <v>250</v>
      </c>
      <c r="B187" s="192"/>
      <c r="C187" s="192"/>
      <c r="D187" s="192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Y187" s="192"/>
      <c r="Z187" s="192"/>
      <c r="AA187" s="192"/>
      <c r="AB187" s="192"/>
      <c r="AC187" s="192"/>
      <c r="AD187" s="192"/>
      <c r="AE187" s="192"/>
      <c r="AF187" s="192"/>
      <c r="AG187" s="192"/>
      <c r="AH187" s="192"/>
      <c r="AI187" s="192"/>
      <c r="AJ187" s="192"/>
      <c r="AK187" s="192"/>
      <c r="AL187" s="192"/>
      <c r="AM187" s="192"/>
      <c r="AN187" s="192"/>
      <c r="AO187" s="192"/>
      <c r="AP187" s="192"/>
      <c r="AQ187" s="192"/>
      <c r="AR187" s="192"/>
      <c r="AS187" s="192"/>
      <c r="AT187" s="192"/>
      <c r="AU187" s="192"/>
      <c r="AV187" s="192"/>
      <c r="AW187" s="192"/>
      <c r="AX187" s="192"/>
      <c r="AY187" s="192"/>
      <c r="AZ187" s="127"/>
      <c r="BA187" s="126"/>
      <c r="BB187" s="126"/>
      <c r="BC187" s="127"/>
      <c r="BD187" s="127"/>
      <c r="BE187" s="126"/>
      <c r="BF187" s="127"/>
      <c r="BG187" s="126"/>
    </row>
    <row r="188" spans="1:59" ht="13.5" customHeight="1" hidden="1">
      <c r="A188" s="102" t="s">
        <v>251</v>
      </c>
      <c r="B188" s="192"/>
      <c r="C188" s="192"/>
      <c r="D188" s="192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Y188" s="192"/>
      <c r="Z188" s="192"/>
      <c r="AA188" s="192"/>
      <c r="AB188" s="192"/>
      <c r="AC188" s="192"/>
      <c r="AD188" s="192"/>
      <c r="AE188" s="192"/>
      <c r="AF188" s="192"/>
      <c r="AG188" s="192"/>
      <c r="AH188" s="192"/>
      <c r="AI188" s="192"/>
      <c r="AJ188" s="192"/>
      <c r="AK188" s="192"/>
      <c r="AL188" s="192"/>
      <c r="AM188" s="192"/>
      <c r="AN188" s="192"/>
      <c r="AO188" s="192"/>
      <c r="AP188" s="192"/>
      <c r="AQ188" s="192"/>
      <c r="AR188" s="192"/>
      <c r="AS188" s="192"/>
      <c r="AT188" s="192"/>
      <c r="AU188" s="192"/>
      <c r="AV188" s="192"/>
      <c r="AW188" s="192"/>
      <c r="AX188" s="192"/>
      <c r="AY188" s="192"/>
      <c r="AZ188" s="127"/>
      <c r="BA188" s="126"/>
      <c r="BB188" s="126"/>
      <c r="BC188" s="127"/>
      <c r="BD188" s="127"/>
      <c r="BE188" s="126"/>
      <c r="BF188" s="127"/>
      <c r="BG188" s="126"/>
    </row>
    <row r="189" spans="1:59" ht="15" hidden="1">
      <c r="A189" s="121" t="s">
        <v>39</v>
      </c>
      <c r="B189" s="219"/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219"/>
      <c r="U189" s="219"/>
      <c r="V189" s="219"/>
      <c r="W189" s="219"/>
      <c r="X189" s="219"/>
      <c r="Y189" s="219"/>
      <c r="Z189" s="219"/>
      <c r="AA189" s="219"/>
      <c r="AB189" s="219"/>
      <c r="AC189" s="219"/>
      <c r="AD189" s="219"/>
      <c r="AE189" s="219"/>
      <c r="AF189" s="219"/>
      <c r="AG189" s="219"/>
      <c r="AH189" s="219"/>
      <c r="AI189" s="219"/>
      <c r="AJ189" s="219"/>
      <c r="AK189" s="219"/>
      <c r="AL189" s="219"/>
      <c r="AM189" s="219"/>
      <c r="AN189" s="219"/>
      <c r="AO189" s="219"/>
      <c r="AP189" s="192"/>
      <c r="AQ189" s="192"/>
      <c r="AR189" s="192"/>
      <c r="AS189" s="192"/>
      <c r="AT189" s="192"/>
      <c r="AU189" s="192"/>
      <c r="AV189" s="192"/>
      <c r="AW189" s="192"/>
      <c r="AX189" s="192"/>
      <c r="AY189" s="192"/>
      <c r="AZ189" s="127"/>
      <c r="BA189" s="126"/>
      <c r="BB189" s="126"/>
      <c r="BC189" s="127"/>
      <c r="BD189" s="127"/>
      <c r="BE189" s="126"/>
      <c r="BF189" s="127"/>
      <c r="BG189" s="126"/>
    </row>
  </sheetData>
  <sheetProtection/>
  <mergeCells count="2258">
    <mergeCell ref="B189:D189"/>
    <mergeCell ref="E189:G189"/>
    <mergeCell ref="H189:J189"/>
    <mergeCell ref="K189:M189"/>
    <mergeCell ref="N189:P189"/>
    <mergeCell ref="Q189:S189"/>
    <mergeCell ref="AP188:AR188"/>
    <mergeCell ref="AS188:AV188"/>
    <mergeCell ref="AW188:AY188"/>
    <mergeCell ref="Q188:S188"/>
    <mergeCell ref="T188:V188"/>
    <mergeCell ref="W188:Y188"/>
    <mergeCell ref="Z188:AB188"/>
    <mergeCell ref="AC188:AE188"/>
    <mergeCell ref="AF188:AG188"/>
    <mergeCell ref="AJ187:AL187"/>
    <mergeCell ref="AM187:AO187"/>
    <mergeCell ref="AP187:AR187"/>
    <mergeCell ref="AS187:AV187"/>
    <mergeCell ref="AW187:AY187"/>
    <mergeCell ref="AJ189:AL189"/>
    <mergeCell ref="AM189:AO189"/>
    <mergeCell ref="AP189:AR189"/>
    <mergeCell ref="AS189:AV189"/>
    <mergeCell ref="AW189:AY189"/>
    <mergeCell ref="T189:V189"/>
    <mergeCell ref="W189:Y189"/>
    <mergeCell ref="Z189:AB189"/>
    <mergeCell ref="AC189:AE189"/>
    <mergeCell ref="AF189:AG189"/>
    <mergeCell ref="AH189:AI189"/>
    <mergeCell ref="AW186:AY186"/>
    <mergeCell ref="Q186:S186"/>
    <mergeCell ref="T186:V186"/>
    <mergeCell ref="W186:Y186"/>
    <mergeCell ref="Z186:AB186"/>
    <mergeCell ref="AC186:AE186"/>
    <mergeCell ref="AF186:AG186"/>
    <mergeCell ref="AJ185:AL185"/>
    <mergeCell ref="AM185:AO185"/>
    <mergeCell ref="AP185:AR185"/>
    <mergeCell ref="AS185:AV185"/>
    <mergeCell ref="AW185:AY185"/>
    <mergeCell ref="B188:D188"/>
    <mergeCell ref="E188:G188"/>
    <mergeCell ref="H188:J188"/>
    <mergeCell ref="K188:M188"/>
    <mergeCell ref="N188:P188"/>
    <mergeCell ref="T187:V187"/>
    <mergeCell ref="W187:Y187"/>
    <mergeCell ref="Z187:AB187"/>
    <mergeCell ref="AC187:AE187"/>
    <mergeCell ref="AF187:AG187"/>
    <mergeCell ref="AH187:AI187"/>
    <mergeCell ref="B187:D187"/>
    <mergeCell ref="E187:G187"/>
    <mergeCell ref="H187:J187"/>
    <mergeCell ref="K187:M187"/>
    <mergeCell ref="N187:P187"/>
    <mergeCell ref="Q187:S187"/>
    <mergeCell ref="AH188:AI188"/>
    <mergeCell ref="AJ188:AL188"/>
    <mergeCell ref="AM188:AO188"/>
    <mergeCell ref="B186:D186"/>
    <mergeCell ref="E186:G186"/>
    <mergeCell ref="H186:J186"/>
    <mergeCell ref="K186:M186"/>
    <mergeCell ref="N186:P186"/>
    <mergeCell ref="T185:V185"/>
    <mergeCell ref="W185:Y185"/>
    <mergeCell ref="Z185:AB185"/>
    <mergeCell ref="AC185:AE185"/>
    <mergeCell ref="AF185:AG185"/>
    <mergeCell ref="AH185:AI185"/>
    <mergeCell ref="AM184:AO184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Q185:S185"/>
    <mergeCell ref="W184:Y184"/>
    <mergeCell ref="Z184:AB184"/>
    <mergeCell ref="AC184:AE184"/>
    <mergeCell ref="AF184:AG184"/>
    <mergeCell ref="AH184:AI184"/>
    <mergeCell ref="AJ184:AL184"/>
    <mergeCell ref="AH186:AI186"/>
    <mergeCell ref="AJ186:AL186"/>
    <mergeCell ref="AM186:AO186"/>
    <mergeCell ref="AP186:AR186"/>
    <mergeCell ref="AS186:AV186"/>
    <mergeCell ref="B184:D184"/>
    <mergeCell ref="E184:G184"/>
    <mergeCell ref="H184:J184"/>
    <mergeCell ref="K184:M184"/>
    <mergeCell ref="N184:P184"/>
    <mergeCell ref="Q184:S184"/>
    <mergeCell ref="T184:V184"/>
    <mergeCell ref="T183:V183"/>
    <mergeCell ref="W183:Y183"/>
    <mergeCell ref="Z183:AB183"/>
    <mergeCell ref="AC183:AE183"/>
    <mergeCell ref="AF183:AG183"/>
    <mergeCell ref="AH183:AI183"/>
    <mergeCell ref="B183:D183"/>
    <mergeCell ref="E183:G183"/>
    <mergeCell ref="H183:J183"/>
    <mergeCell ref="K183:M183"/>
    <mergeCell ref="N183:P183"/>
    <mergeCell ref="Q183:S183"/>
    <mergeCell ref="AP180:AR182"/>
    <mergeCell ref="AS180:AV183"/>
    <mergeCell ref="AW180:AY183"/>
    <mergeCell ref="AC181:AI181"/>
    <mergeCell ref="AJ181:AL182"/>
    <mergeCell ref="B182:G182"/>
    <mergeCell ref="H182:M182"/>
    <mergeCell ref="N182:S182"/>
    <mergeCell ref="T182:V182"/>
    <mergeCell ref="W182:Y182"/>
    <mergeCell ref="A180:A183"/>
    <mergeCell ref="B180:S181"/>
    <mergeCell ref="T180:AB181"/>
    <mergeCell ref="AC180:AI180"/>
    <mergeCell ref="AJ180:AL180"/>
    <mergeCell ref="AM180:AO182"/>
    <mergeCell ref="Z182:AB182"/>
    <mergeCell ref="AC182:AE182"/>
    <mergeCell ref="AF182:AG182"/>
    <mergeCell ref="AH182:AI182"/>
    <mergeCell ref="AJ183:AL183"/>
    <mergeCell ref="AM183:AO183"/>
    <mergeCell ref="AP183:AR183"/>
    <mergeCell ref="AO178:AP178"/>
    <mergeCell ref="AQ178:AS178"/>
    <mergeCell ref="AT178:AV178"/>
    <mergeCell ref="AW178:AY178"/>
    <mergeCell ref="AZ178:BC178"/>
    <mergeCell ref="BD178:BF178"/>
    <mergeCell ref="Z178:AB178"/>
    <mergeCell ref="AC178:AE178"/>
    <mergeCell ref="AF178:AG178"/>
    <mergeCell ref="AH178:AI178"/>
    <mergeCell ref="AJ178:AL178"/>
    <mergeCell ref="AM178:AN178"/>
    <mergeCell ref="AZ177:BC177"/>
    <mergeCell ref="BD177:BF17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AJ177:AL177"/>
    <mergeCell ref="AM177:AN177"/>
    <mergeCell ref="AO177:AP177"/>
    <mergeCell ref="AQ177:AS177"/>
    <mergeCell ref="AT177:AV177"/>
    <mergeCell ref="AW177:AY177"/>
    <mergeCell ref="T177:V177"/>
    <mergeCell ref="W177:Y177"/>
    <mergeCell ref="Z177:AB177"/>
    <mergeCell ref="AC177:AE177"/>
    <mergeCell ref="AF177:AG177"/>
    <mergeCell ref="AH177:AI177"/>
    <mergeCell ref="B177:D177"/>
    <mergeCell ref="E177:G177"/>
    <mergeCell ref="H177:J177"/>
    <mergeCell ref="K177:M177"/>
    <mergeCell ref="N177:P177"/>
    <mergeCell ref="Q177:S177"/>
    <mergeCell ref="AO176:AP176"/>
    <mergeCell ref="AQ176:AS176"/>
    <mergeCell ref="AT176:AV176"/>
    <mergeCell ref="AW176:AY176"/>
    <mergeCell ref="AZ176:BC176"/>
    <mergeCell ref="BD176:BF176"/>
    <mergeCell ref="Z176:AB176"/>
    <mergeCell ref="AC176:AE176"/>
    <mergeCell ref="AF176:AG176"/>
    <mergeCell ref="AH176:AI176"/>
    <mergeCell ref="AJ176:AL176"/>
    <mergeCell ref="AM176:AN176"/>
    <mergeCell ref="AZ175:BC175"/>
    <mergeCell ref="BD175:BF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AJ175:AL175"/>
    <mergeCell ref="AM175:AN175"/>
    <mergeCell ref="AO175:AP175"/>
    <mergeCell ref="AQ175:AS175"/>
    <mergeCell ref="AT175:AV175"/>
    <mergeCell ref="AW175:AY175"/>
    <mergeCell ref="T175:V175"/>
    <mergeCell ref="W175:Y175"/>
    <mergeCell ref="Z175:AB175"/>
    <mergeCell ref="AC175:AE175"/>
    <mergeCell ref="AF175:AG175"/>
    <mergeCell ref="AH175:AI175"/>
    <mergeCell ref="B175:D175"/>
    <mergeCell ref="E175:G175"/>
    <mergeCell ref="H175:J175"/>
    <mergeCell ref="K175:M175"/>
    <mergeCell ref="N175:P175"/>
    <mergeCell ref="Q175:S175"/>
    <mergeCell ref="AO174:AP174"/>
    <mergeCell ref="AQ174:AS174"/>
    <mergeCell ref="AT174:AV174"/>
    <mergeCell ref="AW174:AY174"/>
    <mergeCell ref="AZ174:BC174"/>
    <mergeCell ref="BD174:BF174"/>
    <mergeCell ref="Z174:AB174"/>
    <mergeCell ref="AC174:AE174"/>
    <mergeCell ref="AF174:AG174"/>
    <mergeCell ref="AH174:AI174"/>
    <mergeCell ref="AJ174:AL174"/>
    <mergeCell ref="AM174:AN174"/>
    <mergeCell ref="AZ173:BC173"/>
    <mergeCell ref="BD173:BF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AJ173:AL173"/>
    <mergeCell ref="AM173:AN173"/>
    <mergeCell ref="AO173:AP173"/>
    <mergeCell ref="AQ173:AS173"/>
    <mergeCell ref="AT173:AV173"/>
    <mergeCell ref="AW173:AY173"/>
    <mergeCell ref="T173:V173"/>
    <mergeCell ref="W173:Y173"/>
    <mergeCell ref="Z173:AB173"/>
    <mergeCell ref="AC173:AE173"/>
    <mergeCell ref="AF173:AG173"/>
    <mergeCell ref="AH173:AI173"/>
    <mergeCell ref="AO172:AP172"/>
    <mergeCell ref="AQ172:AS172"/>
    <mergeCell ref="AT172:AV172"/>
    <mergeCell ref="AW172:AY172"/>
    <mergeCell ref="B173:D173"/>
    <mergeCell ref="E173:G173"/>
    <mergeCell ref="H173:J173"/>
    <mergeCell ref="K173:M173"/>
    <mergeCell ref="N173:P173"/>
    <mergeCell ref="Q173:S173"/>
    <mergeCell ref="T172:V172"/>
    <mergeCell ref="W172:Y172"/>
    <mergeCell ref="Z172:AB172"/>
    <mergeCell ref="AC172:AE172"/>
    <mergeCell ref="AF172:AG172"/>
    <mergeCell ref="AH172:AI172"/>
    <mergeCell ref="B172:D172"/>
    <mergeCell ref="E172:G172"/>
    <mergeCell ref="H172:J172"/>
    <mergeCell ref="K172:M172"/>
    <mergeCell ref="N172:P172"/>
    <mergeCell ref="Q172:S172"/>
    <mergeCell ref="W171:Y171"/>
    <mergeCell ref="Z171:AB171"/>
    <mergeCell ref="AC171:AE171"/>
    <mergeCell ref="AF171:AG171"/>
    <mergeCell ref="AH171:AI171"/>
    <mergeCell ref="AJ171:AL171"/>
    <mergeCell ref="AW169:AY171"/>
    <mergeCell ref="AZ169:BC172"/>
    <mergeCell ref="BD169:BF172"/>
    <mergeCell ref="AC170:AI170"/>
    <mergeCell ref="AJ170:AP170"/>
    <mergeCell ref="AQ170:AS171"/>
    <mergeCell ref="AM171:AN171"/>
    <mergeCell ref="AO171:AP171"/>
    <mergeCell ref="AJ172:AL172"/>
    <mergeCell ref="AM172:AN172"/>
    <mergeCell ref="A169:A172"/>
    <mergeCell ref="B169:S170"/>
    <mergeCell ref="T169:AB170"/>
    <mergeCell ref="AC169:AP169"/>
    <mergeCell ref="AQ169:AS169"/>
    <mergeCell ref="AT169:AV171"/>
    <mergeCell ref="B171:G171"/>
    <mergeCell ref="H171:M171"/>
    <mergeCell ref="N171:S171"/>
    <mergeCell ref="T171:V171"/>
    <mergeCell ref="AQ167:AS167"/>
    <mergeCell ref="AT167:AV167"/>
    <mergeCell ref="AW167:AY167"/>
    <mergeCell ref="AZ167:BB167"/>
    <mergeCell ref="BC167:BF167"/>
    <mergeCell ref="BG167:BI167"/>
    <mergeCell ref="AC167:AE167"/>
    <mergeCell ref="AF167:AG167"/>
    <mergeCell ref="AH167:AI167"/>
    <mergeCell ref="AJ167:AL167"/>
    <mergeCell ref="AM167:AN167"/>
    <mergeCell ref="AO167:AP167"/>
    <mergeCell ref="BG166:BI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O166:AP166"/>
    <mergeCell ref="AQ166:AS166"/>
    <mergeCell ref="AT166:AV166"/>
    <mergeCell ref="AW166:AY166"/>
    <mergeCell ref="AZ166:BB166"/>
    <mergeCell ref="BC166:BF166"/>
    <mergeCell ref="Z166:AB166"/>
    <mergeCell ref="AC166:AE166"/>
    <mergeCell ref="AF166:AG166"/>
    <mergeCell ref="AH166:AI166"/>
    <mergeCell ref="AJ166:AL166"/>
    <mergeCell ref="AM166:AN166"/>
    <mergeCell ref="BC165:BF165"/>
    <mergeCell ref="BG165:BI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AM165:AN165"/>
    <mergeCell ref="AO165:AP165"/>
    <mergeCell ref="AQ165:AS165"/>
    <mergeCell ref="AT165:AV165"/>
    <mergeCell ref="AW165:AY165"/>
    <mergeCell ref="AZ165:BB165"/>
    <mergeCell ref="W165:Y165"/>
    <mergeCell ref="Z165:AB165"/>
    <mergeCell ref="AC165:AE165"/>
    <mergeCell ref="AF165:AG165"/>
    <mergeCell ref="AH165:AI165"/>
    <mergeCell ref="AJ165:AL165"/>
    <mergeCell ref="AZ164:BB164"/>
    <mergeCell ref="BC164:BF164"/>
    <mergeCell ref="BG164:BI164"/>
    <mergeCell ref="B165:D165"/>
    <mergeCell ref="E165:G165"/>
    <mergeCell ref="H165:J165"/>
    <mergeCell ref="K165:M165"/>
    <mergeCell ref="N165:P165"/>
    <mergeCell ref="Q165:S165"/>
    <mergeCell ref="T165:V165"/>
    <mergeCell ref="AJ164:AL164"/>
    <mergeCell ref="AM164:AN164"/>
    <mergeCell ref="AO164:AP164"/>
    <mergeCell ref="AQ164:AS164"/>
    <mergeCell ref="AT164:AV164"/>
    <mergeCell ref="AW164:AY164"/>
    <mergeCell ref="T164:V164"/>
    <mergeCell ref="W164:Y164"/>
    <mergeCell ref="Z164:AB164"/>
    <mergeCell ref="AC164:AE164"/>
    <mergeCell ref="AF164:AG164"/>
    <mergeCell ref="AH164:AI164"/>
    <mergeCell ref="B164:D164"/>
    <mergeCell ref="E164:G164"/>
    <mergeCell ref="H164:J164"/>
    <mergeCell ref="K164:M164"/>
    <mergeCell ref="N164:P164"/>
    <mergeCell ref="Q164:S164"/>
    <mergeCell ref="AQ163:AS163"/>
    <mergeCell ref="AT163:AV163"/>
    <mergeCell ref="AW163:AY163"/>
    <mergeCell ref="AZ163:BB163"/>
    <mergeCell ref="BC163:BF163"/>
    <mergeCell ref="BG163:BI163"/>
    <mergeCell ref="AC163:AE163"/>
    <mergeCell ref="AF163:AG163"/>
    <mergeCell ref="AH163:AI163"/>
    <mergeCell ref="AJ163:AL163"/>
    <mergeCell ref="AM163:AN163"/>
    <mergeCell ref="AO163:AP163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O162:AP162"/>
    <mergeCell ref="AQ162:AS162"/>
    <mergeCell ref="AT162:AV162"/>
    <mergeCell ref="AW162:AY162"/>
    <mergeCell ref="AZ162:BB162"/>
    <mergeCell ref="BC162:BF162"/>
    <mergeCell ref="Z162:AB162"/>
    <mergeCell ref="AC162:AE162"/>
    <mergeCell ref="AF162:AG162"/>
    <mergeCell ref="AH162:AI162"/>
    <mergeCell ref="AJ162:AL162"/>
    <mergeCell ref="AM162:AN162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AM161:AN161"/>
    <mergeCell ref="AO161:AP161"/>
    <mergeCell ref="AQ161:AS161"/>
    <mergeCell ref="AT161:AV161"/>
    <mergeCell ref="AW161:AY161"/>
    <mergeCell ref="AZ161:BB161"/>
    <mergeCell ref="W161:Y161"/>
    <mergeCell ref="Z161:AB161"/>
    <mergeCell ref="AC161:AE161"/>
    <mergeCell ref="AF161:AG161"/>
    <mergeCell ref="AH161:AI161"/>
    <mergeCell ref="AJ161:AL161"/>
    <mergeCell ref="AZ160:BB160"/>
    <mergeCell ref="BC160:BF160"/>
    <mergeCell ref="BG160:BI160"/>
    <mergeCell ref="B161:D161"/>
    <mergeCell ref="E161:G161"/>
    <mergeCell ref="H161:J161"/>
    <mergeCell ref="K161:M161"/>
    <mergeCell ref="N161:P161"/>
    <mergeCell ref="Q161:S161"/>
    <mergeCell ref="T161:V161"/>
    <mergeCell ref="AJ160:AL160"/>
    <mergeCell ref="AM160:AN160"/>
    <mergeCell ref="AO160:AP160"/>
    <mergeCell ref="AQ160:AS160"/>
    <mergeCell ref="AT160:AV160"/>
    <mergeCell ref="AW160:AY160"/>
    <mergeCell ref="T160:V160"/>
    <mergeCell ref="W160:Y160"/>
    <mergeCell ref="Z160:AB160"/>
    <mergeCell ref="AC160:AE160"/>
    <mergeCell ref="AF160:AG160"/>
    <mergeCell ref="AH160:AI160"/>
    <mergeCell ref="B160:D160"/>
    <mergeCell ref="E160:G160"/>
    <mergeCell ref="H160:J160"/>
    <mergeCell ref="K160:M160"/>
    <mergeCell ref="N160:P160"/>
    <mergeCell ref="Q160:S160"/>
    <mergeCell ref="AQ159:AS159"/>
    <mergeCell ref="AT159:AV159"/>
    <mergeCell ref="AW159:AY159"/>
    <mergeCell ref="AZ159:BB159"/>
    <mergeCell ref="BC159:BF159"/>
    <mergeCell ref="BG159:BI159"/>
    <mergeCell ref="AC159:AE159"/>
    <mergeCell ref="AF159:AG159"/>
    <mergeCell ref="AH159:AI159"/>
    <mergeCell ref="AJ159:AL159"/>
    <mergeCell ref="AM159:AN159"/>
    <mergeCell ref="AO159:AP159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O158:AP158"/>
    <mergeCell ref="AQ158:AS158"/>
    <mergeCell ref="AT158:AV158"/>
    <mergeCell ref="AW158:AY158"/>
    <mergeCell ref="AZ158:BB158"/>
    <mergeCell ref="BC158:BF158"/>
    <mergeCell ref="Z158:AB158"/>
    <mergeCell ref="AC158:AE158"/>
    <mergeCell ref="AF158:AG158"/>
    <mergeCell ref="AH158:AI158"/>
    <mergeCell ref="AJ158:AL158"/>
    <mergeCell ref="AM158:AN158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AM157:AN157"/>
    <mergeCell ref="AO157:AP157"/>
    <mergeCell ref="AQ157:AS157"/>
    <mergeCell ref="AT157:AV157"/>
    <mergeCell ref="AW157:AY157"/>
    <mergeCell ref="AZ157:BB157"/>
    <mergeCell ref="W157:Y157"/>
    <mergeCell ref="Z157:AB157"/>
    <mergeCell ref="AC157:AE157"/>
    <mergeCell ref="AF157:AG157"/>
    <mergeCell ref="AH157:AI157"/>
    <mergeCell ref="AJ157:AL157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AJ156:AL156"/>
    <mergeCell ref="AM156:AN156"/>
    <mergeCell ref="AO156:AP156"/>
    <mergeCell ref="AQ156:AS156"/>
    <mergeCell ref="AT156:AV156"/>
    <mergeCell ref="AW156:AY156"/>
    <mergeCell ref="T156:V156"/>
    <mergeCell ref="W156:Y156"/>
    <mergeCell ref="Z156:AB156"/>
    <mergeCell ref="AC156:AE156"/>
    <mergeCell ref="AF156:AG156"/>
    <mergeCell ref="AH156:AI156"/>
    <mergeCell ref="B156:D156"/>
    <mergeCell ref="E156:G156"/>
    <mergeCell ref="H156:J156"/>
    <mergeCell ref="K156:M156"/>
    <mergeCell ref="N156:P156"/>
    <mergeCell ref="Q156:S156"/>
    <mergeCell ref="T152:AB153"/>
    <mergeCell ref="AC152:AP152"/>
    <mergeCell ref="AQ152:AV152"/>
    <mergeCell ref="AW152:AY154"/>
    <mergeCell ref="B154:G154"/>
    <mergeCell ref="H154:M154"/>
    <mergeCell ref="N154:S154"/>
    <mergeCell ref="T154:V154"/>
    <mergeCell ref="AM155:AN155"/>
    <mergeCell ref="AO155:AP155"/>
    <mergeCell ref="AQ155:AS155"/>
    <mergeCell ref="AT155:AV155"/>
    <mergeCell ref="AW155:AY155"/>
    <mergeCell ref="AZ155:BB155"/>
    <mergeCell ref="T155:V155"/>
    <mergeCell ref="W155:Y155"/>
    <mergeCell ref="Z155:AB155"/>
    <mergeCell ref="AC155:AE155"/>
    <mergeCell ref="AF155:AG155"/>
    <mergeCell ref="AH155:AI155"/>
    <mergeCell ref="B155:D155"/>
    <mergeCell ref="E155:G155"/>
    <mergeCell ref="H155:J155"/>
    <mergeCell ref="K155:M155"/>
    <mergeCell ref="N155:P155"/>
    <mergeCell ref="Q155:S155"/>
    <mergeCell ref="A151:BE151"/>
    <mergeCell ref="BF151:BL151"/>
    <mergeCell ref="AM150:AN150"/>
    <mergeCell ref="AO150:AP150"/>
    <mergeCell ref="AQ150:AS150"/>
    <mergeCell ref="AT150:AU150"/>
    <mergeCell ref="AV150:AW150"/>
    <mergeCell ref="AX150:AZ150"/>
    <mergeCell ref="W150:Y150"/>
    <mergeCell ref="Z150:AB150"/>
    <mergeCell ref="AC150:AE150"/>
    <mergeCell ref="AF150:AG150"/>
    <mergeCell ref="AH150:AI150"/>
    <mergeCell ref="AJ150:AL150"/>
    <mergeCell ref="W154:Y154"/>
    <mergeCell ref="Z154:AB154"/>
    <mergeCell ref="AC154:AE154"/>
    <mergeCell ref="AF154:AG154"/>
    <mergeCell ref="AH154:AI154"/>
    <mergeCell ref="AJ154:AL154"/>
    <mergeCell ref="AZ152:BB154"/>
    <mergeCell ref="BC152:BF155"/>
    <mergeCell ref="BG152:BI155"/>
    <mergeCell ref="AC153:AI153"/>
    <mergeCell ref="AJ153:AP153"/>
    <mergeCell ref="AQ153:AS154"/>
    <mergeCell ref="AT153:AV154"/>
    <mergeCell ref="AM154:AN154"/>
    <mergeCell ref="AO154:AP154"/>
    <mergeCell ref="AJ155:AL155"/>
    <mergeCell ref="A152:A155"/>
    <mergeCell ref="B152:S153"/>
    <mergeCell ref="BN149:BP149"/>
    <mergeCell ref="B150:D150"/>
    <mergeCell ref="E150:G150"/>
    <mergeCell ref="H150:J150"/>
    <mergeCell ref="K150:M150"/>
    <mergeCell ref="N150:P150"/>
    <mergeCell ref="Q150:S150"/>
    <mergeCell ref="T150:V150"/>
    <mergeCell ref="AQ149:AS149"/>
    <mergeCell ref="AT149:AU149"/>
    <mergeCell ref="AV149:AW149"/>
    <mergeCell ref="AX149:AZ149"/>
    <mergeCell ref="BA149:BC149"/>
    <mergeCell ref="BD149:BF149"/>
    <mergeCell ref="AC149:AE149"/>
    <mergeCell ref="AF149:AG149"/>
    <mergeCell ref="AH149:AI149"/>
    <mergeCell ref="AJ149:AL149"/>
    <mergeCell ref="AM149:AN149"/>
    <mergeCell ref="AO149:AP149"/>
    <mergeCell ref="BA150:BC150"/>
    <mergeCell ref="BD150:BF150"/>
    <mergeCell ref="BG150:BI150"/>
    <mergeCell ref="BJ150:BM150"/>
    <mergeCell ref="BN150:BP150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V148:AW148"/>
    <mergeCell ref="AX148:AZ148"/>
    <mergeCell ref="BA148:BC148"/>
    <mergeCell ref="BD148:BF148"/>
    <mergeCell ref="BG148:BI148"/>
    <mergeCell ref="BJ148:BM148"/>
    <mergeCell ref="AH148:AI148"/>
    <mergeCell ref="AJ148:AL148"/>
    <mergeCell ref="AM148:AN148"/>
    <mergeCell ref="AO148:AP148"/>
    <mergeCell ref="AQ148:AS148"/>
    <mergeCell ref="AT148:AU148"/>
    <mergeCell ref="Q148:S148"/>
    <mergeCell ref="T148:V148"/>
    <mergeCell ref="W148:Y148"/>
    <mergeCell ref="Z148:AB148"/>
    <mergeCell ref="AC148:AE148"/>
    <mergeCell ref="AF148:AG148"/>
    <mergeCell ref="BG149:BI149"/>
    <mergeCell ref="BJ149:BM149"/>
    <mergeCell ref="BG147:BI147"/>
    <mergeCell ref="BJ147:BM147"/>
    <mergeCell ref="BN147:BP147"/>
    <mergeCell ref="B148:D148"/>
    <mergeCell ref="E148:G148"/>
    <mergeCell ref="H148:J148"/>
    <mergeCell ref="K148:M148"/>
    <mergeCell ref="N148:P148"/>
    <mergeCell ref="AM147:AN147"/>
    <mergeCell ref="AO147:AP147"/>
    <mergeCell ref="AQ147:AS147"/>
    <mergeCell ref="AT147:AU147"/>
    <mergeCell ref="AV147:AW147"/>
    <mergeCell ref="AX147:AZ147"/>
    <mergeCell ref="W147:Y147"/>
    <mergeCell ref="Z147:AB147"/>
    <mergeCell ref="AC147:AE147"/>
    <mergeCell ref="AF147:AG147"/>
    <mergeCell ref="AH147:AI147"/>
    <mergeCell ref="AJ147:AL147"/>
    <mergeCell ref="BN148:BP148"/>
    <mergeCell ref="B147:D147"/>
    <mergeCell ref="E147:G147"/>
    <mergeCell ref="H147:J147"/>
    <mergeCell ref="K147:M147"/>
    <mergeCell ref="N147:P147"/>
    <mergeCell ref="Q147:S147"/>
    <mergeCell ref="T147:V147"/>
    <mergeCell ref="AQ146:AS146"/>
    <mergeCell ref="AT146:AU146"/>
    <mergeCell ref="AV146:AW146"/>
    <mergeCell ref="AX146:AZ146"/>
    <mergeCell ref="BA146:BC146"/>
    <mergeCell ref="BD146:BF146"/>
    <mergeCell ref="AC146:AE146"/>
    <mergeCell ref="AF146:AG146"/>
    <mergeCell ref="AH146:AI146"/>
    <mergeCell ref="AJ146:AL146"/>
    <mergeCell ref="AM146:AN146"/>
    <mergeCell ref="AO146:AP146"/>
    <mergeCell ref="BA147:BC147"/>
    <mergeCell ref="BD147:BF147"/>
    <mergeCell ref="BN145:BP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V145:AW145"/>
    <mergeCell ref="AX145:AZ145"/>
    <mergeCell ref="BA145:BC145"/>
    <mergeCell ref="BD145:BF145"/>
    <mergeCell ref="BG145:BI145"/>
    <mergeCell ref="BJ145:BM145"/>
    <mergeCell ref="AH145:AI145"/>
    <mergeCell ref="AJ145:AL145"/>
    <mergeCell ref="AM145:AN145"/>
    <mergeCell ref="AO145:AP145"/>
    <mergeCell ref="AQ145:AS145"/>
    <mergeCell ref="AT145:AU145"/>
    <mergeCell ref="Q145:S145"/>
    <mergeCell ref="T145:V145"/>
    <mergeCell ref="W145:Y145"/>
    <mergeCell ref="Z145:AB145"/>
    <mergeCell ref="AC145:AE145"/>
    <mergeCell ref="AF145:AG145"/>
    <mergeCell ref="BG146:BI146"/>
    <mergeCell ref="BJ146:BM146"/>
    <mergeCell ref="BN146:BP146"/>
    <mergeCell ref="B145:D145"/>
    <mergeCell ref="E145:G145"/>
    <mergeCell ref="H145:J145"/>
    <mergeCell ref="K145:M145"/>
    <mergeCell ref="N145:P145"/>
    <mergeCell ref="AM144:AN144"/>
    <mergeCell ref="AO144:AP144"/>
    <mergeCell ref="AQ144:AS144"/>
    <mergeCell ref="AT144:AU144"/>
    <mergeCell ref="AV144:AW144"/>
    <mergeCell ref="AX144:AZ144"/>
    <mergeCell ref="W144:Y144"/>
    <mergeCell ref="Z144:AB144"/>
    <mergeCell ref="AC144:AE144"/>
    <mergeCell ref="AF144:AG144"/>
    <mergeCell ref="AH144:AI144"/>
    <mergeCell ref="AJ144:AL144"/>
    <mergeCell ref="BN143:BP143"/>
    <mergeCell ref="B144:D144"/>
    <mergeCell ref="E144:G144"/>
    <mergeCell ref="H144:J144"/>
    <mergeCell ref="K144:M144"/>
    <mergeCell ref="N144:P144"/>
    <mergeCell ref="Q144:S144"/>
    <mergeCell ref="T144:V144"/>
    <mergeCell ref="AQ143:AS143"/>
    <mergeCell ref="AT143:AU143"/>
    <mergeCell ref="AV143:AW143"/>
    <mergeCell ref="AX143:AZ143"/>
    <mergeCell ref="BA143:BC143"/>
    <mergeCell ref="BD143:BF143"/>
    <mergeCell ref="AC143:AE143"/>
    <mergeCell ref="AF143:AG143"/>
    <mergeCell ref="AH143:AI143"/>
    <mergeCell ref="AJ143:AL143"/>
    <mergeCell ref="AM143:AN143"/>
    <mergeCell ref="AO143:AP143"/>
    <mergeCell ref="BA144:BC144"/>
    <mergeCell ref="BD144:BF144"/>
    <mergeCell ref="BG144:BI144"/>
    <mergeCell ref="BJ144:BM144"/>
    <mergeCell ref="BN144:BP144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Z143:AB143"/>
    <mergeCell ref="AV142:AW142"/>
    <mergeCell ref="AX142:AZ142"/>
    <mergeCell ref="BA142:BC142"/>
    <mergeCell ref="BD142:BF142"/>
    <mergeCell ref="BG142:BI142"/>
    <mergeCell ref="BJ142:BM142"/>
    <mergeCell ref="AH142:AI142"/>
    <mergeCell ref="AJ142:AL142"/>
    <mergeCell ref="AM142:AN142"/>
    <mergeCell ref="AO142:AP142"/>
    <mergeCell ref="AQ142:AS142"/>
    <mergeCell ref="AT142:AU142"/>
    <mergeCell ref="Q142:S142"/>
    <mergeCell ref="T142:V142"/>
    <mergeCell ref="W142:Y142"/>
    <mergeCell ref="Z142:AB142"/>
    <mergeCell ref="AC142:AE142"/>
    <mergeCell ref="AF142:AG142"/>
    <mergeCell ref="BG143:BI143"/>
    <mergeCell ref="BJ143:BM143"/>
    <mergeCell ref="BG141:BI141"/>
    <mergeCell ref="BJ141:BM141"/>
    <mergeCell ref="BN141:BP141"/>
    <mergeCell ref="B142:D142"/>
    <mergeCell ref="E142:G142"/>
    <mergeCell ref="H142:J142"/>
    <mergeCell ref="K142:M142"/>
    <mergeCell ref="N142:P142"/>
    <mergeCell ref="AM141:AN141"/>
    <mergeCell ref="AO141:AP141"/>
    <mergeCell ref="AQ141:AS141"/>
    <mergeCell ref="AT141:AU141"/>
    <mergeCell ref="AV141:AW141"/>
    <mergeCell ref="AX141:AZ141"/>
    <mergeCell ref="W141:Y141"/>
    <mergeCell ref="Z141:AB141"/>
    <mergeCell ref="AC141:AE141"/>
    <mergeCell ref="AF141:AG141"/>
    <mergeCell ref="AH141:AI141"/>
    <mergeCell ref="AJ141:AL141"/>
    <mergeCell ref="BN142:BP142"/>
    <mergeCell ref="B141:D141"/>
    <mergeCell ref="E141:G141"/>
    <mergeCell ref="H141:J141"/>
    <mergeCell ref="K141:M141"/>
    <mergeCell ref="N141:P141"/>
    <mergeCell ref="Q141:S141"/>
    <mergeCell ref="T141:V141"/>
    <mergeCell ref="AQ140:AS140"/>
    <mergeCell ref="AT140:AU140"/>
    <mergeCell ref="AV140:AW140"/>
    <mergeCell ref="AX140:AZ140"/>
    <mergeCell ref="BA140:BC140"/>
    <mergeCell ref="BD140:BF140"/>
    <mergeCell ref="AC140:AE140"/>
    <mergeCell ref="AF140:AG140"/>
    <mergeCell ref="AH140:AI140"/>
    <mergeCell ref="AJ140:AL140"/>
    <mergeCell ref="AM140:AN140"/>
    <mergeCell ref="AO140:AP140"/>
    <mergeCell ref="BA141:BC141"/>
    <mergeCell ref="BD141:BF141"/>
    <mergeCell ref="BN139:BP139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V139:AW139"/>
    <mergeCell ref="AX139:AZ139"/>
    <mergeCell ref="BA139:BC139"/>
    <mergeCell ref="BD139:BF139"/>
    <mergeCell ref="BG139:BI139"/>
    <mergeCell ref="BJ139:BM139"/>
    <mergeCell ref="AH139:AI139"/>
    <mergeCell ref="AJ139:AL139"/>
    <mergeCell ref="AM139:AN139"/>
    <mergeCell ref="AO139:AP139"/>
    <mergeCell ref="AQ139:AS139"/>
    <mergeCell ref="AT139:AU139"/>
    <mergeCell ref="Q139:S139"/>
    <mergeCell ref="T139:V139"/>
    <mergeCell ref="W139:Y139"/>
    <mergeCell ref="Z139:AB139"/>
    <mergeCell ref="AC139:AE139"/>
    <mergeCell ref="AF139:AG139"/>
    <mergeCell ref="BG140:BI140"/>
    <mergeCell ref="BJ140:BM140"/>
    <mergeCell ref="BN140:BP140"/>
    <mergeCell ref="B139:D139"/>
    <mergeCell ref="E139:G139"/>
    <mergeCell ref="H139:J139"/>
    <mergeCell ref="K139:M139"/>
    <mergeCell ref="N139:P139"/>
    <mergeCell ref="AH138:AI138"/>
    <mergeCell ref="AJ138:AL138"/>
    <mergeCell ref="AM138:AN138"/>
    <mergeCell ref="AO138:AP138"/>
    <mergeCell ref="AQ138:AS138"/>
    <mergeCell ref="AT138:AU138"/>
    <mergeCell ref="Q138:S138"/>
    <mergeCell ref="T138:V138"/>
    <mergeCell ref="W138:Y138"/>
    <mergeCell ref="Z138:AB138"/>
    <mergeCell ref="AC138:AE138"/>
    <mergeCell ref="AF138:AG138"/>
    <mergeCell ref="AM137:AN137"/>
    <mergeCell ref="AO137:AP137"/>
    <mergeCell ref="AQ137:AS137"/>
    <mergeCell ref="AT137:AU137"/>
    <mergeCell ref="AV137:AW137"/>
    <mergeCell ref="B138:D138"/>
    <mergeCell ref="E138:G138"/>
    <mergeCell ref="H138:J138"/>
    <mergeCell ref="K138:M138"/>
    <mergeCell ref="N138:P138"/>
    <mergeCell ref="B137:G137"/>
    <mergeCell ref="H137:M137"/>
    <mergeCell ref="N137:S137"/>
    <mergeCell ref="T137:V137"/>
    <mergeCell ref="W137:Y137"/>
    <mergeCell ref="Z137:AB137"/>
    <mergeCell ref="BN135:BP138"/>
    <mergeCell ref="AC136:AI136"/>
    <mergeCell ref="AJ136:AP136"/>
    <mergeCell ref="AQ136:AW136"/>
    <mergeCell ref="AX136:AZ137"/>
    <mergeCell ref="BA136:BC137"/>
    <mergeCell ref="AC137:AE137"/>
    <mergeCell ref="AF137:AG137"/>
    <mergeCell ref="AH137:AI137"/>
    <mergeCell ref="AJ137:AL137"/>
    <mergeCell ref="AV138:AW138"/>
    <mergeCell ref="AX138:AZ138"/>
    <mergeCell ref="BA138:BC138"/>
    <mergeCell ref="BD138:BF138"/>
    <mergeCell ref="BG138:BI138"/>
    <mergeCell ref="A133:BA133"/>
    <mergeCell ref="A134:BL134"/>
    <mergeCell ref="A135:A138"/>
    <mergeCell ref="B135:S136"/>
    <mergeCell ref="T135:AB136"/>
    <mergeCell ref="AC135:AW135"/>
    <mergeCell ref="AX135:BC135"/>
    <mergeCell ref="BD135:BF137"/>
    <mergeCell ref="BG135:BI137"/>
    <mergeCell ref="BJ135:BM138"/>
    <mergeCell ref="H129:Q129"/>
    <mergeCell ref="Z129:AP129"/>
    <mergeCell ref="AS129:BF129"/>
    <mergeCell ref="H131:Q131"/>
    <mergeCell ref="Z131:AP131"/>
    <mergeCell ref="AS131:BB131"/>
    <mergeCell ref="AW120:AW125"/>
    <mergeCell ref="AX120:AX125"/>
    <mergeCell ref="AY120:AY125"/>
    <mergeCell ref="AZ120:AZ125"/>
    <mergeCell ref="BA120:BA125"/>
    <mergeCell ref="A127:F127"/>
    <mergeCell ref="H127:W127"/>
    <mergeCell ref="Z127:AF127"/>
    <mergeCell ref="AS127:BL127"/>
    <mergeCell ref="AQ120:AQ125"/>
    <mergeCell ref="AR120:AR125"/>
    <mergeCell ref="AS120:AS125"/>
    <mergeCell ref="AT120:AT125"/>
    <mergeCell ref="AU120:AU125"/>
    <mergeCell ref="AV120:AV125"/>
    <mergeCell ref="AK120:AK125"/>
    <mergeCell ref="AL120:AL125"/>
    <mergeCell ref="AM120:AM125"/>
    <mergeCell ref="AN120:AN125"/>
    <mergeCell ref="AO120:AO125"/>
    <mergeCell ref="AP120:AP125"/>
    <mergeCell ref="AE120:AE125"/>
    <mergeCell ref="AF120:AF125"/>
    <mergeCell ref="AG120:AG125"/>
    <mergeCell ref="AH120:AH125"/>
    <mergeCell ref="AI120:AI125"/>
    <mergeCell ref="AJ120:AJ125"/>
    <mergeCell ref="Y120:Y125"/>
    <mergeCell ref="Z120:Z125"/>
    <mergeCell ref="AA120:AA125"/>
    <mergeCell ref="AB120:AB125"/>
    <mergeCell ref="AC120:AC125"/>
    <mergeCell ref="AD120:AD125"/>
    <mergeCell ref="S120:S125"/>
    <mergeCell ref="T120:T125"/>
    <mergeCell ref="U120:U125"/>
    <mergeCell ref="V120:V125"/>
    <mergeCell ref="W120:W125"/>
    <mergeCell ref="X120:X125"/>
    <mergeCell ref="M120:M125"/>
    <mergeCell ref="N120:N125"/>
    <mergeCell ref="O120:O125"/>
    <mergeCell ref="P120:P125"/>
    <mergeCell ref="Q120:Q125"/>
    <mergeCell ref="R120:R125"/>
    <mergeCell ref="G120:G125"/>
    <mergeCell ref="H120:H125"/>
    <mergeCell ref="I120:I125"/>
    <mergeCell ref="J120:J125"/>
    <mergeCell ref="K120:K125"/>
    <mergeCell ref="L120:L125"/>
    <mergeCell ref="A120:A125"/>
    <mergeCell ref="B120:B125"/>
    <mergeCell ref="C120:C125"/>
    <mergeCell ref="D120:D125"/>
    <mergeCell ref="E120:E125"/>
    <mergeCell ref="F120:F125"/>
    <mergeCell ref="AW113:AW118"/>
    <mergeCell ref="AX113:AX118"/>
    <mergeCell ref="AY113:AY118"/>
    <mergeCell ref="AZ113:AZ118"/>
    <mergeCell ref="BA113:BA118"/>
    <mergeCell ref="B119:BA119"/>
    <mergeCell ref="AQ113:AQ118"/>
    <mergeCell ref="AR113:AR118"/>
    <mergeCell ref="AS113:AS118"/>
    <mergeCell ref="AT113:AT118"/>
    <mergeCell ref="AU113:AU118"/>
    <mergeCell ref="AV113:AV118"/>
    <mergeCell ref="AK113:AK118"/>
    <mergeCell ref="AL113:AL118"/>
    <mergeCell ref="AM113:AM118"/>
    <mergeCell ref="AN113:AN118"/>
    <mergeCell ref="AO113:AO118"/>
    <mergeCell ref="AP113:AP118"/>
    <mergeCell ref="AE113:AE118"/>
    <mergeCell ref="AF113:AF118"/>
    <mergeCell ref="AG113:AG118"/>
    <mergeCell ref="AH113:AH118"/>
    <mergeCell ref="AI113:AI118"/>
    <mergeCell ref="AJ113:AJ118"/>
    <mergeCell ref="Y113:Y118"/>
    <mergeCell ref="Z113:Z118"/>
    <mergeCell ref="AA113:AA118"/>
    <mergeCell ref="AB113:AB118"/>
    <mergeCell ref="AC113:AC118"/>
    <mergeCell ref="AD113:AD118"/>
    <mergeCell ref="S113:S118"/>
    <mergeCell ref="T113:T118"/>
    <mergeCell ref="U113:U118"/>
    <mergeCell ref="V113:V118"/>
    <mergeCell ref="W113:W118"/>
    <mergeCell ref="X113:X118"/>
    <mergeCell ref="M113:M118"/>
    <mergeCell ref="N113:N118"/>
    <mergeCell ref="O113:O118"/>
    <mergeCell ref="P113:P118"/>
    <mergeCell ref="Q113:Q118"/>
    <mergeCell ref="R113:R118"/>
    <mergeCell ref="G113:G118"/>
    <mergeCell ref="H113:H118"/>
    <mergeCell ref="I113:I118"/>
    <mergeCell ref="J113:J118"/>
    <mergeCell ref="K113:K118"/>
    <mergeCell ref="L113:L118"/>
    <mergeCell ref="A113:A118"/>
    <mergeCell ref="B113:B118"/>
    <mergeCell ref="C113:C118"/>
    <mergeCell ref="D113:D118"/>
    <mergeCell ref="E113:E118"/>
    <mergeCell ref="F113:F118"/>
    <mergeCell ref="AW106:AW111"/>
    <mergeCell ref="AX106:AX111"/>
    <mergeCell ref="AY106:AY111"/>
    <mergeCell ref="AZ106:AZ111"/>
    <mergeCell ref="BA106:BA111"/>
    <mergeCell ref="B112:BA112"/>
    <mergeCell ref="AQ106:AQ111"/>
    <mergeCell ref="AR106:AR111"/>
    <mergeCell ref="AS106:AS111"/>
    <mergeCell ref="AT106:AT111"/>
    <mergeCell ref="AU106:AU111"/>
    <mergeCell ref="AV106:AV111"/>
    <mergeCell ref="AK106:AK111"/>
    <mergeCell ref="AL106:AL111"/>
    <mergeCell ref="AM106:AM111"/>
    <mergeCell ref="AN106:AN111"/>
    <mergeCell ref="AO106:AO111"/>
    <mergeCell ref="AP106:AP111"/>
    <mergeCell ref="AE106:AE111"/>
    <mergeCell ref="AF106:AF111"/>
    <mergeCell ref="AG106:AG111"/>
    <mergeCell ref="AH106:AH111"/>
    <mergeCell ref="AI106:AI111"/>
    <mergeCell ref="AJ106:AJ111"/>
    <mergeCell ref="Y106:Y111"/>
    <mergeCell ref="Z106:Z111"/>
    <mergeCell ref="AA106:AA111"/>
    <mergeCell ref="AB106:AB111"/>
    <mergeCell ref="AC106:AC111"/>
    <mergeCell ref="AD106:AD111"/>
    <mergeCell ref="S106:S111"/>
    <mergeCell ref="T106:T111"/>
    <mergeCell ref="U106:U111"/>
    <mergeCell ref="V106:V111"/>
    <mergeCell ref="W106:W111"/>
    <mergeCell ref="X106:X111"/>
    <mergeCell ref="M106:M111"/>
    <mergeCell ref="N106:N111"/>
    <mergeCell ref="O106:O111"/>
    <mergeCell ref="P106:P111"/>
    <mergeCell ref="Q106:Q111"/>
    <mergeCell ref="R106:R111"/>
    <mergeCell ref="G106:G111"/>
    <mergeCell ref="H106:H111"/>
    <mergeCell ref="I106:I111"/>
    <mergeCell ref="J106:J111"/>
    <mergeCell ref="K106:K111"/>
    <mergeCell ref="L106:L111"/>
    <mergeCell ref="A106:A111"/>
    <mergeCell ref="B106:B111"/>
    <mergeCell ref="C106:C111"/>
    <mergeCell ref="D106:D111"/>
    <mergeCell ref="E106:E111"/>
    <mergeCell ref="F106:F111"/>
    <mergeCell ref="AW99:AW104"/>
    <mergeCell ref="AX99:AX104"/>
    <mergeCell ref="AY99:AY104"/>
    <mergeCell ref="AZ99:AZ104"/>
    <mergeCell ref="BA99:BA104"/>
    <mergeCell ref="B105:BA105"/>
    <mergeCell ref="AQ99:AQ104"/>
    <mergeCell ref="AR99:AR104"/>
    <mergeCell ref="AS99:AS104"/>
    <mergeCell ref="AT99:AT104"/>
    <mergeCell ref="AU99:AU104"/>
    <mergeCell ref="AV99:AV104"/>
    <mergeCell ref="AK99:AK104"/>
    <mergeCell ref="AL99:AL104"/>
    <mergeCell ref="AM99:AM104"/>
    <mergeCell ref="AN99:AN104"/>
    <mergeCell ref="AO99:AO104"/>
    <mergeCell ref="AP99:AP104"/>
    <mergeCell ref="AE99:AE104"/>
    <mergeCell ref="AF99:AF104"/>
    <mergeCell ref="AG99:AG104"/>
    <mergeCell ref="AH99:AH104"/>
    <mergeCell ref="AI99:AI104"/>
    <mergeCell ref="AJ99:AJ104"/>
    <mergeCell ref="Y99:Y104"/>
    <mergeCell ref="Z99:Z104"/>
    <mergeCell ref="AA99:AA104"/>
    <mergeCell ref="AB99:AB104"/>
    <mergeCell ref="AC99:AC104"/>
    <mergeCell ref="AD99:AD104"/>
    <mergeCell ref="S99:S104"/>
    <mergeCell ref="T99:T104"/>
    <mergeCell ref="U99:U104"/>
    <mergeCell ref="V99:V104"/>
    <mergeCell ref="W99:W104"/>
    <mergeCell ref="X99:X104"/>
    <mergeCell ref="M99:M104"/>
    <mergeCell ref="N99:N104"/>
    <mergeCell ref="O99:O104"/>
    <mergeCell ref="P99:P104"/>
    <mergeCell ref="Q99:Q104"/>
    <mergeCell ref="R99:R104"/>
    <mergeCell ref="G99:G104"/>
    <mergeCell ref="H99:H104"/>
    <mergeCell ref="I99:I104"/>
    <mergeCell ref="J99:J104"/>
    <mergeCell ref="K99:K104"/>
    <mergeCell ref="L99:L104"/>
    <mergeCell ref="A99:A104"/>
    <mergeCell ref="B99:B104"/>
    <mergeCell ref="C99:C104"/>
    <mergeCell ref="D99:D104"/>
    <mergeCell ref="E99:E104"/>
    <mergeCell ref="F99:F104"/>
    <mergeCell ref="AW92:AW97"/>
    <mergeCell ref="AX92:AX97"/>
    <mergeCell ref="AY92:AY97"/>
    <mergeCell ref="AZ92:AZ97"/>
    <mergeCell ref="BA92:BA97"/>
    <mergeCell ref="B98:BA98"/>
    <mergeCell ref="AQ92:AQ97"/>
    <mergeCell ref="AR92:AR97"/>
    <mergeCell ref="AS92:AS97"/>
    <mergeCell ref="AT92:AT97"/>
    <mergeCell ref="AU92:AU97"/>
    <mergeCell ref="AV92:AV97"/>
    <mergeCell ref="AK92:AK97"/>
    <mergeCell ref="AL92:AL97"/>
    <mergeCell ref="AM92:AM97"/>
    <mergeCell ref="AN92:AN97"/>
    <mergeCell ref="AO92:AO97"/>
    <mergeCell ref="AP92:AP97"/>
    <mergeCell ref="AE92:AE97"/>
    <mergeCell ref="AF92:AF97"/>
    <mergeCell ref="AG92:AG97"/>
    <mergeCell ref="AH92:AH97"/>
    <mergeCell ref="AI92:AI97"/>
    <mergeCell ref="AJ92:AJ97"/>
    <mergeCell ref="Y92:Y97"/>
    <mergeCell ref="Z92:Z97"/>
    <mergeCell ref="AA92:AA97"/>
    <mergeCell ref="AB92:AB97"/>
    <mergeCell ref="AC92:AC97"/>
    <mergeCell ref="AD92:AD97"/>
    <mergeCell ref="S92:S97"/>
    <mergeCell ref="T92:T97"/>
    <mergeCell ref="U92:U97"/>
    <mergeCell ref="V92:V97"/>
    <mergeCell ref="W92:W97"/>
    <mergeCell ref="X92:X97"/>
    <mergeCell ref="M92:M97"/>
    <mergeCell ref="N92:N97"/>
    <mergeCell ref="O92:O97"/>
    <mergeCell ref="P92:P97"/>
    <mergeCell ref="Q92:Q97"/>
    <mergeCell ref="R92:R97"/>
    <mergeCell ref="G92:G97"/>
    <mergeCell ref="H92:H97"/>
    <mergeCell ref="I92:I97"/>
    <mergeCell ref="J92:J97"/>
    <mergeCell ref="K92:K97"/>
    <mergeCell ref="L92:L97"/>
    <mergeCell ref="A92:A97"/>
    <mergeCell ref="B92:B97"/>
    <mergeCell ref="C92:C97"/>
    <mergeCell ref="D92:D97"/>
    <mergeCell ref="E92:E97"/>
    <mergeCell ref="F92:F97"/>
    <mergeCell ref="AW85:AW90"/>
    <mergeCell ref="AX85:AX90"/>
    <mergeCell ref="AY85:AY90"/>
    <mergeCell ref="AZ85:AZ90"/>
    <mergeCell ref="BA85:BA90"/>
    <mergeCell ref="B91:BA91"/>
    <mergeCell ref="AQ85:AQ90"/>
    <mergeCell ref="AR85:AR90"/>
    <mergeCell ref="AS85:AS90"/>
    <mergeCell ref="AT85:AT90"/>
    <mergeCell ref="AU85:AU90"/>
    <mergeCell ref="AV85:AV90"/>
    <mergeCell ref="AK85:AK90"/>
    <mergeCell ref="AL85:AL90"/>
    <mergeCell ref="AM85:AM90"/>
    <mergeCell ref="AN85:AN90"/>
    <mergeCell ref="AO85:AO90"/>
    <mergeCell ref="AP85:AP90"/>
    <mergeCell ref="AE85:AE90"/>
    <mergeCell ref="AF85:AF90"/>
    <mergeCell ref="AG85:AG90"/>
    <mergeCell ref="AH85:AH90"/>
    <mergeCell ref="AI85:AI90"/>
    <mergeCell ref="AJ85:AJ90"/>
    <mergeCell ref="Y85:Y90"/>
    <mergeCell ref="Z85:Z90"/>
    <mergeCell ref="AA85:AA90"/>
    <mergeCell ref="AB85:AB90"/>
    <mergeCell ref="AC85:AC90"/>
    <mergeCell ref="AD85:AD90"/>
    <mergeCell ref="S85:S90"/>
    <mergeCell ref="T85:T90"/>
    <mergeCell ref="U85:U90"/>
    <mergeCell ref="V85:V90"/>
    <mergeCell ref="W85:W90"/>
    <mergeCell ref="X85:X90"/>
    <mergeCell ref="M85:M90"/>
    <mergeCell ref="N85:N90"/>
    <mergeCell ref="O85:O90"/>
    <mergeCell ref="P85:P90"/>
    <mergeCell ref="Q85:Q90"/>
    <mergeCell ref="R85:R90"/>
    <mergeCell ref="G85:G90"/>
    <mergeCell ref="H85:H90"/>
    <mergeCell ref="I85:I90"/>
    <mergeCell ref="J85:J90"/>
    <mergeCell ref="K85:K90"/>
    <mergeCell ref="L85:L90"/>
    <mergeCell ref="A85:A90"/>
    <mergeCell ref="B85:B90"/>
    <mergeCell ref="C85:C90"/>
    <mergeCell ref="D85:D90"/>
    <mergeCell ref="E85:E90"/>
    <mergeCell ref="F85:F90"/>
    <mergeCell ref="AW78:AW83"/>
    <mergeCell ref="AX78:AX83"/>
    <mergeCell ref="AY78:AY83"/>
    <mergeCell ref="AZ78:AZ83"/>
    <mergeCell ref="BA78:BA83"/>
    <mergeCell ref="B84:BA84"/>
    <mergeCell ref="AQ78:AQ83"/>
    <mergeCell ref="AR78:AR83"/>
    <mergeCell ref="AS78:AS83"/>
    <mergeCell ref="AT78:AT83"/>
    <mergeCell ref="AU78:AU83"/>
    <mergeCell ref="AV78:AV83"/>
    <mergeCell ref="AK78:AK83"/>
    <mergeCell ref="AL78:AL83"/>
    <mergeCell ref="AM78:AM83"/>
    <mergeCell ref="AN78:AN83"/>
    <mergeCell ref="AO78:AO83"/>
    <mergeCell ref="AP78:AP83"/>
    <mergeCell ref="AE78:AE83"/>
    <mergeCell ref="AF78:AF83"/>
    <mergeCell ref="AG78:AG83"/>
    <mergeCell ref="AH78:AH83"/>
    <mergeCell ref="AI78:AI83"/>
    <mergeCell ref="AJ78:AJ83"/>
    <mergeCell ref="Y78:Y83"/>
    <mergeCell ref="Z78:Z83"/>
    <mergeCell ref="AA78:AA83"/>
    <mergeCell ref="AB78:AB83"/>
    <mergeCell ref="AC78:AC83"/>
    <mergeCell ref="AD78:AD83"/>
    <mergeCell ref="S78:S83"/>
    <mergeCell ref="T78:T83"/>
    <mergeCell ref="U78:U83"/>
    <mergeCell ref="V78:V83"/>
    <mergeCell ref="W78:W83"/>
    <mergeCell ref="X78:X83"/>
    <mergeCell ref="M78:M83"/>
    <mergeCell ref="N78:N83"/>
    <mergeCell ref="O78:O83"/>
    <mergeCell ref="P78:P83"/>
    <mergeCell ref="Q78:Q83"/>
    <mergeCell ref="R78:R83"/>
    <mergeCell ref="G78:G83"/>
    <mergeCell ref="H78:H83"/>
    <mergeCell ref="I78:I83"/>
    <mergeCell ref="J78:J83"/>
    <mergeCell ref="K78:K83"/>
    <mergeCell ref="L78:L83"/>
    <mergeCell ref="A78:A83"/>
    <mergeCell ref="B78:B83"/>
    <mergeCell ref="C78:C83"/>
    <mergeCell ref="D78:D83"/>
    <mergeCell ref="E78:E83"/>
    <mergeCell ref="F78:F83"/>
    <mergeCell ref="AW71:AW76"/>
    <mergeCell ref="AX71:AX76"/>
    <mergeCell ref="AY71:AY76"/>
    <mergeCell ref="AZ71:AZ76"/>
    <mergeCell ref="BA71:BA76"/>
    <mergeCell ref="B77:BA77"/>
    <mergeCell ref="AQ71:AQ76"/>
    <mergeCell ref="AR71:AR76"/>
    <mergeCell ref="AS71:AS76"/>
    <mergeCell ref="AT71:AT76"/>
    <mergeCell ref="AU71:AU76"/>
    <mergeCell ref="AV71:AV76"/>
    <mergeCell ref="AK71:AK76"/>
    <mergeCell ref="AL71:AL76"/>
    <mergeCell ref="AM71:AM76"/>
    <mergeCell ref="AN71:AN76"/>
    <mergeCell ref="AO71:AO76"/>
    <mergeCell ref="AP71:AP76"/>
    <mergeCell ref="AE71:AE76"/>
    <mergeCell ref="AF71:AF76"/>
    <mergeCell ref="AG71:AG76"/>
    <mergeCell ref="AH71:AH76"/>
    <mergeCell ref="AI71:AI76"/>
    <mergeCell ref="AJ71:AJ76"/>
    <mergeCell ref="Y71:Y76"/>
    <mergeCell ref="Z71:Z76"/>
    <mergeCell ref="AA71:AA76"/>
    <mergeCell ref="AB71:AB76"/>
    <mergeCell ref="AC71:AC76"/>
    <mergeCell ref="AD71:AD76"/>
    <mergeCell ref="S71:S76"/>
    <mergeCell ref="T71:T76"/>
    <mergeCell ref="U71:U76"/>
    <mergeCell ref="V71:V76"/>
    <mergeCell ref="W71:W76"/>
    <mergeCell ref="X71:X76"/>
    <mergeCell ref="M71:M76"/>
    <mergeCell ref="N71:N76"/>
    <mergeCell ref="O71:O76"/>
    <mergeCell ref="P71:P76"/>
    <mergeCell ref="Q71:Q76"/>
    <mergeCell ref="R71:R76"/>
    <mergeCell ref="G71:G76"/>
    <mergeCell ref="H71:H76"/>
    <mergeCell ref="I71:I76"/>
    <mergeCell ref="J71:J76"/>
    <mergeCell ref="K71:K76"/>
    <mergeCell ref="L71:L76"/>
    <mergeCell ref="A71:A76"/>
    <mergeCell ref="B71:B76"/>
    <mergeCell ref="C71:C76"/>
    <mergeCell ref="D71:D76"/>
    <mergeCell ref="E71:E76"/>
    <mergeCell ref="F71:F76"/>
    <mergeCell ref="AW64:AW69"/>
    <mergeCell ref="AX64:AX69"/>
    <mergeCell ref="AY64:AY69"/>
    <mergeCell ref="AZ64:AZ69"/>
    <mergeCell ref="BA64:BA69"/>
    <mergeCell ref="B70:BA70"/>
    <mergeCell ref="AQ64:AQ69"/>
    <mergeCell ref="AR64:AR69"/>
    <mergeCell ref="AS64:AS69"/>
    <mergeCell ref="AT64:AT69"/>
    <mergeCell ref="AU64:AU69"/>
    <mergeCell ref="AV64:AV69"/>
    <mergeCell ref="AK64:AK69"/>
    <mergeCell ref="AL64:AL69"/>
    <mergeCell ref="AM64:AM69"/>
    <mergeCell ref="AN64:AN69"/>
    <mergeCell ref="AO64:AO69"/>
    <mergeCell ref="AP64:AP69"/>
    <mergeCell ref="AE64:AE69"/>
    <mergeCell ref="AF64:AF69"/>
    <mergeCell ref="AG64:AG69"/>
    <mergeCell ref="AH64:AH69"/>
    <mergeCell ref="AI64:AI69"/>
    <mergeCell ref="AJ64:AJ69"/>
    <mergeCell ref="Y64:Y69"/>
    <mergeCell ref="Z64:Z69"/>
    <mergeCell ref="AA64:AA69"/>
    <mergeCell ref="AB64:AB69"/>
    <mergeCell ref="AC64:AC69"/>
    <mergeCell ref="AD64:AD69"/>
    <mergeCell ref="S64:S69"/>
    <mergeCell ref="T64:T69"/>
    <mergeCell ref="U64:U69"/>
    <mergeCell ref="V64:V69"/>
    <mergeCell ref="W64:W69"/>
    <mergeCell ref="X64:X69"/>
    <mergeCell ref="M64:M69"/>
    <mergeCell ref="N64:N69"/>
    <mergeCell ref="O64:O69"/>
    <mergeCell ref="P64:P69"/>
    <mergeCell ref="Q64:Q69"/>
    <mergeCell ref="R64:R69"/>
    <mergeCell ref="G64:G69"/>
    <mergeCell ref="H64:H69"/>
    <mergeCell ref="I64:I69"/>
    <mergeCell ref="J64:J69"/>
    <mergeCell ref="K64:K69"/>
    <mergeCell ref="L64:L69"/>
    <mergeCell ref="A64:A69"/>
    <mergeCell ref="B64:B69"/>
    <mergeCell ref="C64:C69"/>
    <mergeCell ref="D64:D69"/>
    <mergeCell ref="E64:E69"/>
    <mergeCell ref="F64:F69"/>
    <mergeCell ref="AW57:AW62"/>
    <mergeCell ref="AX57:AX62"/>
    <mergeCell ref="AY57:AY62"/>
    <mergeCell ref="AZ57:AZ62"/>
    <mergeCell ref="BA57:BA62"/>
    <mergeCell ref="B63:BA63"/>
    <mergeCell ref="AQ57:AQ62"/>
    <mergeCell ref="AR57:AR62"/>
    <mergeCell ref="AS57:AS62"/>
    <mergeCell ref="AT57:AT62"/>
    <mergeCell ref="AU57:AU62"/>
    <mergeCell ref="AV57:AV62"/>
    <mergeCell ref="AK57:AK62"/>
    <mergeCell ref="AL57:AL62"/>
    <mergeCell ref="AM57:AM62"/>
    <mergeCell ref="AN57:AN62"/>
    <mergeCell ref="AO57:AO62"/>
    <mergeCell ref="AP57:AP62"/>
    <mergeCell ref="AE57:AE62"/>
    <mergeCell ref="AF57:AF62"/>
    <mergeCell ref="AG57:AG62"/>
    <mergeCell ref="AH57:AH62"/>
    <mergeCell ref="AI57:AI62"/>
    <mergeCell ref="AJ57:AJ62"/>
    <mergeCell ref="Y57:Y62"/>
    <mergeCell ref="Z57:Z62"/>
    <mergeCell ref="AA57:AA62"/>
    <mergeCell ref="AB57:AB62"/>
    <mergeCell ref="AC57:AC62"/>
    <mergeCell ref="AD57:AD62"/>
    <mergeCell ref="S57:S62"/>
    <mergeCell ref="T57:T62"/>
    <mergeCell ref="U57:U62"/>
    <mergeCell ref="V57:V62"/>
    <mergeCell ref="W57:W62"/>
    <mergeCell ref="X57:X62"/>
    <mergeCell ref="M57:M62"/>
    <mergeCell ref="N57:N62"/>
    <mergeCell ref="O57:O62"/>
    <mergeCell ref="P57:P62"/>
    <mergeCell ref="Q57:Q62"/>
    <mergeCell ref="R57:R62"/>
    <mergeCell ref="G57:G62"/>
    <mergeCell ref="H57:H62"/>
    <mergeCell ref="I57:I62"/>
    <mergeCell ref="J57:J62"/>
    <mergeCell ref="K57:K62"/>
    <mergeCell ref="L57:L62"/>
    <mergeCell ref="A57:A62"/>
    <mergeCell ref="B57:B62"/>
    <mergeCell ref="C57:C62"/>
    <mergeCell ref="D57:D62"/>
    <mergeCell ref="E57:E62"/>
    <mergeCell ref="F57:F62"/>
    <mergeCell ref="AW50:AW55"/>
    <mergeCell ref="AX50:AX55"/>
    <mergeCell ref="AY50:AY55"/>
    <mergeCell ref="AZ50:AZ55"/>
    <mergeCell ref="BA50:BA55"/>
    <mergeCell ref="B56:BA56"/>
    <mergeCell ref="AQ50:AQ55"/>
    <mergeCell ref="AR50:AR55"/>
    <mergeCell ref="AS50:AS55"/>
    <mergeCell ref="AT50:AT55"/>
    <mergeCell ref="AU50:AU55"/>
    <mergeCell ref="AV50:AV55"/>
    <mergeCell ref="AK50:AK55"/>
    <mergeCell ref="AL50:AL55"/>
    <mergeCell ref="AM50:AM55"/>
    <mergeCell ref="AN50:AN55"/>
    <mergeCell ref="AO50:AO55"/>
    <mergeCell ref="AP50:AP55"/>
    <mergeCell ref="AE50:AE55"/>
    <mergeCell ref="AF50:AF55"/>
    <mergeCell ref="AG50:AG55"/>
    <mergeCell ref="AH50:AH55"/>
    <mergeCell ref="AI50:AI55"/>
    <mergeCell ref="AJ50:AJ55"/>
    <mergeCell ref="Y50:Y55"/>
    <mergeCell ref="Z50:Z55"/>
    <mergeCell ref="AA50:AA55"/>
    <mergeCell ref="AB50:AB55"/>
    <mergeCell ref="AC50:AC55"/>
    <mergeCell ref="AD50:AD55"/>
    <mergeCell ref="S50:S55"/>
    <mergeCell ref="T50:T55"/>
    <mergeCell ref="U50:U55"/>
    <mergeCell ref="V50:V55"/>
    <mergeCell ref="W50:W55"/>
    <mergeCell ref="X50:X55"/>
    <mergeCell ref="M50:M55"/>
    <mergeCell ref="N50:N55"/>
    <mergeCell ref="O50:O55"/>
    <mergeCell ref="P50:P55"/>
    <mergeCell ref="Q50:Q55"/>
    <mergeCell ref="R50:R55"/>
    <mergeCell ref="G50:G55"/>
    <mergeCell ref="H50:H55"/>
    <mergeCell ref="I50:I55"/>
    <mergeCell ref="J50:J55"/>
    <mergeCell ref="K50:K55"/>
    <mergeCell ref="L50:L55"/>
    <mergeCell ref="A50:A55"/>
    <mergeCell ref="B50:B55"/>
    <mergeCell ref="C50:C55"/>
    <mergeCell ref="D50:D55"/>
    <mergeCell ref="E50:E55"/>
    <mergeCell ref="F50:F55"/>
    <mergeCell ref="AW43:AW48"/>
    <mergeCell ref="AX43:AX48"/>
    <mergeCell ref="AY43:AY48"/>
    <mergeCell ref="AZ43:AZ48"/>
    <mergeCell ref="BA43:BA48"/>
    <mergeCell ref="B49:BA49"/>
    <mergeCell ref="AQ43:AQ48"/>
    <mergeCell ref="AR43:AR48"/>
    <mergeCell ref="AS43:AS48"/>
    <mergeCell ref="AT43:AT48"/>
    <mergeCell ref="AU43:AU48"/>
    <mergeCell ref="AV43:AV48"/>
    <mergeCell ref="AK43:AK48"/>
    <mergeCell ref="AL43:AL48"/>
    <mergeCell ref="AM43:AM48"/>
    <mergeCell ref="AN43:AN48"/>
    <mergeCell ref="AO43:AO48"/>
    <mergeCell ref="AP43:AP48"/>
    <mergeCell ref="AE43:AE48"/>
    <mergeCell ref="AF43:AF48"/>
    <mergeCell ref="AG43:AG48"/>
    <mergeCell ref="AH43:AH48"/>
    <mergeCell ref="AI43:AI48"/>
    <mergeCell ref="AJ43:AJ48"/>
    <mergeCell ref="Y43:Y48"/>
    <mergeCell ref="Z43:Z48"/>
    <mergeCell ref="AA43:AA48"/>
    <mergeCell ref="AB43:AB48"/>
    <mergeCell ref="AC43:AC48"/>
    <mergeCell ref="AD43:AD48"/>
    <mergeCell ref="S43:S48"/>
    <mergeCell ref="T43:T48"/>
    <mergeCell ref="U43:U48"/>
    <mergeCell ref="V43:V48"/>
    <mergeCell ref="W43:W48"/>
    <mergeCell ref="X43:X48"/>
    <mergeCell ref="M43:M48"/>
    <mergeCell ref="N43:N48"/>
    <mergeCell ref="O43:O48"/>
    <mergeCell ref="P43:P48"/>
    <mergeCell ref="Q43:Q48"/>
    <mergeCell ref="R43:R48"/>
    <mergeCell ref="G43:G48"/>
    <mergeCell ref="H43:H48"/>
    <mergeCell ref="I43:I48"/>
    <mergeCell ref="J43:J48"/>
    <mergeCell ref="K43:K48"/>
    <mergeCell ref="L43:L48"/>
    <mergeCell ref="A43:A48"/>
    <mergeCell ref="B43:B48"/>
    <mergeCell ref="C43:C48"/>
    <mergeCell ref="D43:D48"/>
    <mergeCell ref="E43:E48"/>
    <mergeCell ref="F43:F48"/>
    <mergeCell ref="AV40:AV41"/>
    <mergeCell ref="AW40:AW41"/>
    <mergeCell ref="AX40:AX41"/>
    <mergeCell ref="AY40:AY41"/>
    <mergeCell ref="AZ40:AZ41"/>
    <mergeCell ref="BA40:BA41"/>
    <mergeCell ref="AP40:AP41"/>
    <mergeCell ref="AQ40:AQ41"/>
    <mergeCell ref="AR40:AR41"/>
    <mergeCell ref="AS40:AS41"/>
    <mergeCell ref="AT40:AT41"/>
    <mergeCell ref="AU40:AU41"/>
    <mergeCell ref="AJ40:AJ41"/>
    <mergeCell ref="AK40:AK41"/>
    <mergeCell ref="AL40:AL41"/>
    <mergeCell ref="AM40:AM41"/>
    <mergeCell ref="AN40:AN41"/>
    <mergeCell ref="AO40:AO41"/>
    <mergeCell ref="AD40:AD41"/>
    <mergeCell ref="AE40:AE41"/>
    <mergeCell ref="AF40:AF41"/>
    <mergeCell ref="AG40:AG41"/>
    <mergeCell ref="AH40:AH41"/>
    <mergeCell ref="AI40:AI41"/>
    <mergeCell ref="X40:X41"/>
    <mergeCell ref="Y40:Y41"/>
    <mergeCell ref="Z40:Z41"/>
    <mergeCell ref="AA40:AA41"/>
    <mergeCell ref="AB40:AB41"/>
    <mergeCell ref="AC40:AC41"/>
    <mergeCell ref="R40:R41"/>
    <mergeCell ref="S40:S41"/>
    <mergeCell ref="T40:T41"/>
    <mergeCell ref="U40:U41"/>
    <mergeCell ref="V40:V41"/>
    <mergeCell ref="W40:W41"/>
    <mergeCell ref="L40:L41"/>
    <mergeCell ref="M40:M41"/>
    <mergeCell ref="N40:N41"/>
    <mergeCell ref="O40:O41"/>
    <mergeCell ref="P40:P41"/>
    <mergeCell ref="Q40:Q41"/>
    <mergeCell ref="F40:F41"/>
    <mergeCell ref="G40:G41"/>
    <mergeCell ref="H40:H41"/>
    <mergeCell ref="I40:I41"/>
    <mergeCell ref="J40:J41"/>
    <mergeCell ref="K40:K41"/>
    <mergeCell ref="AW37:AW38"/>
    <mergeCell ref="AX37:AX38"/>
    <mergeCell ref="AY37:AY38"/>
    <mergeCell ref="AZ37:AZ38"/>
    <mergeCell ref="BA37:BA38"/>
    <mergeCell ref="A40:A41"/>
    <mergeCell ref="B40:B41"/>
    <mergeCell ref="C40:C41"/>
    <mergeCell ref="D40:D41"/>
    <mergeCell ref="E40:E41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AR28:AR29"/>
    <mergeCell ref="AS28:AS29"/>
    <mergeCell ref="AT28:AT29"/>
    <mergeCell ref="AU28:AU29"/>
    <mergeCell ref="AV28:AV29"/>
    <mergeCell ref="AW28:AW29"/>
    <mergeCell ref="AL28:AL29"/>
    <mergeCell ref="AM28:AM29"/>
    <mergeCell ref="AN28:AN29"/>
    <mergeCell ref="AO28:AO29"/>
    <mergeCell ref="AP28:AP29"/>
    <mergeCell ref="AQ28:AQ29"/>
    <mergeCell ref="AF28:AF29"/>
    <mergeCell ref="AG28:AG29"/>
    <mergeCell ref="AH28:AH29"/>
    <mergeCell ref="AI28:AI29"/>
    <mergeCell ref="AJ28:AJ29"/>
    <mergeCell ref="AK28:AK29"/>
    <mergeCell ref="Z28:Z29"/>
    <mergeCell ref="AA28:AA29"/>
    <mergeCell ref="AB28:AB29"/>
    <mergeCell ref="AC28:AC29"/>
    <mergeCell ref="AD28:AD29"/>
    <mergeCell ref="AE28:AE29"/>
    <mergeCell ref="T28:T29"/>
    <mergeCell ref="U28:U29"/>
    <mergeCell ref="V28:V29"/>
    <mergeCell ref="W28:W29"/>
    <mergeCell ref="X28:X29"/>
    <mergeCell ref="Y28:Y29"/>
    <mergeCell ref="N28:N29"/>
    <mergeCell ref="O28:O29"/>
    <mergeCell ref="P28:P29"/>
    <mergeCell ref="Q28:Q29"/>
    <mergeCell ref="R28:R29"/>
    <mergeCell ref="S28:S29"/>
    <mergeCell ref="H28:H29"/>
    <mergeCell ref="I28:I29"/>
    <mergeCell ref="J28:J29"/>
    <mergeCell ref="K28:K29"/>
    <mergeCell ref="L28:L29"/>
    <mergeCell ref="M28:M29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AS25:AS26"/>
    <mergeCell ref="AT25:AT26"/>
    <mergeCell ref="AU25:AU26"/>
    <mergeCell ref="AV25:AV26"/>
    <mergeCell ref="AW25:AW26"/>
    <mergeCell ref="AX25:AX26"/>
    <mergeCell ref="AM25:AM26"/>
    <mergeCell ref="AN25:AN26"/>
    <mergeCell ref="AO25:AO26"/>
    <mergeCell ref="AP25:AP26"/>
    <mergeCell ref="AQ25:AQ26"/>
    <mergeCell ref="AR25:AR26"/>
    <mergeCell ref="AG25:AG26"/>
    <mergeCell ref="AH25:AH26"/>
    <mergeCell ref="AI25:AI26"/>
    <mergeCell ref="AJ25:AJ26"/>
    <mergeCell ref="AK25:AK26"/>
    <mergeCell ref="AL25:AL26"/>
    <mergeCell ref="AA25:AA26"/>
    <mergeCell ref="AB25:AB26"/>
    <mergeCell ref="AC25:AC26"/>
    <mergeCell ref="AD25:AD26"/>
    <mergeCell ref="AE25:AE26"/>
    <mergeCell ref="AF25:AF26"/>
    <mergeCell ref="U25:U26"/>
    <mergeCell ref="V25:V26"/>
    <mergeCell ref="W25:W26"/>
    <mergeCell ref="X25:X26"/>
    <mergeCell ref="Y25:Y26"/>
    <mergeCell ref="Z25:Z26"/>
    <mergeCell ref="O25:O26"/>
    <mergeCell ref="P25:P26"/>
    <mergeCell ref="Q25:Q26"/>
    <mergeCell ref="R25:R26"/>
    <mergeCell ref="S25:S26"/>
    <mergeCell ref="T25:T26"/>
    <mergeCell ref="I25:I26"/>
    <mergeCell ref="J25:J26"/>
    <mergeCell ref="K25:K26"/>
    <mergeCell ref="L25:L26"/>
    <mergeCell ref="M25:M26"/>
    <mergeCell ref="N25:N26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AT22:AT23"/>
    <mergeCell ref="AU22:AU23"/>
    <mergeCell ref="AV22:AV23"/>
    <mergeCell ref="AW22:AW23"/>
    <mergeCell ref="AX22:AX23"/>
    <mergeCell ref="AY22:AY23"/>
    <mergeCell ref="AN22:AN23"/>
    <mergeCell ref="AO22:AO23"/>
    <mergeCell ref="AP22:AP23"/>
    <mergeCell ref="AQ22:AQ23"/>
    <mergeCell ref="AR22:AR23"/>
    <mergeCell ref="AS22:AS23"/>
    <mergeCell ref="AH22:AH23"/>
    <mergeCell ref="AI22:AI23"/>
    <mergeCell ref="AJ22:AJ23"/>
    <mergeCell ref="AK22:AK23"/>
    <mergeCell ref="AL22:AL23"/>
    <mergeCell ref="AM22:AM23"/>
    <mergeCell ref="AB22:AB23"/>
    <mergeCell ref="AC22:AC23"/>
    <mergeCell ref="AD22:AD23"/>
    <mergeCell ref="AE22:AE23"/>
    <mergeCell ref="AF22:AF23"/>
    <mergeCell ref="AG22:AG23"/>
    <mergeCell ref="V22:V23"/>
    <mergeCell ref="W22:W23"/>
    <mergeCell ref="X22:X23"/>
    <mergeCell ref="Y22:Y23"/>
    <mergeCell ref="Z22:Z23"/>
    <mergeCell ref="AA22:AA23"/>
    <mergeCell ref="P22:P23"/>
    <mergeCell ref="Q22:Q23"/>
    <mergeCell ref="R22:R23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B21:BA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AV19:AV20"/>
    <mergeCell ref="AW19:AW20"/>
    <mergeCell ref="AX19:AX20"/>
    <mergeCell ref="AY19:AY20"/>
    <mergeCell ref="AZ19:AZ20"/>
    <mergeCell ref="BA19:BA20"/>
    <mergeCell ref="AP19:AP20"/>
    <mergeCell ref="AQ19:AQ20"/>
    <mergeCell ref="AR19:AR20"/>
    <mergeCell ref="AS19:AS20"/>
    <mergeCell ref="AT19:AT20"/>
    <mergeCell ref="AU19:AU20"/>
    <mergeCell ref="AJ19:AJ20"/>
    <mergeCell ref="AK19:AK20"/>
    <mergeCell ref="AL19:AL20"/>
    <mergeCell ref="AM19:AM20"/>
    <mergeCell ref="AN19:AN20"/>
    <mergeCell ref="AO19:AO20"/>
    <mergeCell ref="AD19:AD20"/>
    <mergeCell ref="AE19:AE20"/>
    <mergeCell ref="AF19:AF20"/>
    <mergeCell ref="AG19:AG20"/>
    <mergeCell ref="AH19:AH20"/>
    <mergeCell ref="AI19:AI20"/>
    <mergeCell ref="X19:X20"/>
    <mergeCell ref="Y19:Y20"/>
    <mergeCell ref="Z19:Z20"/>
    <mergeCell ref="AA19:AA20"/>
    <mergeCell ref="AB19:AB20"/>
    <mergeCell ref="AC19:AC20"/>
    <mergeCell ref="R19:R20"/>
    <mergeCell ref="S19:S20"/>
    <mergeCell ref="T19:T20"/>
    <mergeCell ref="U19:U20"/>
    <mergeCell ref="V19:V20"/>
    <mergeCell ref="W19:W20"/>
    <mergeCell ref="L19:L20"/>
    <mergeCell ref="M19:M20"/>
    <mergeCell ref="N19:N20"/>
    <mergeCell ref="O19:O20"/>
    <mergeCell ref="P19:P20"/>
    <mergeCell ref="Q19:Q20"/>
    <mergeCell ref="F19:F20"/>
    <mergeCell ref="G19:G20"/>
    <mergeCell ref="H19:H20"/>
    <mergeCell ref="I19:I20"/>
    <mergeCell ref="J19:J20"/>
    <mergeCell ref="K19:K20"/>
    <mergeCell ref="AX16:AX17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AR16:AR17"/>
    <mergeCell ref="AS16:AS17"/>
    <mergeCell ref="AT16:AT17"/>
    <mergeCell ref="AU16:AU17"/>
    <mergeCell ref="AV16:AV17"/>
    <mergeCell ref="AW16:AW17"/>
    <mergeCell ref="AL16:AL17"/>
    <mergeCell ref="AM16:AM17"/>
    <mergeCell ref="AN16:AN17"/>
    <mergeCell ref="AO16:AO17"/>
    <mergeCell ref="AP16:AP17"/>
    <mergeCell ref="AQ16:AQ17"/>
    <mergeCell ref="AF16:AF17"/>
    <mergeCell ref="AG16:AG17"/>
    <mergeCell ref="AH16:AH17"/>
    <mergeCell ref="AI16:AI17"/>
    <mergeCell ref="AJ16:AJ17"/>
    <mergeCell ref="AK16:AK17"/>
    <mergeCell ref="Z16:Z17"/>
    <mergeCell ref="AA16:AA17"/>
    <mergeCell ref="AB16:AB17"/>
    <mergeCell ref="AC16:AC17"/>
    <mergeCell ref="AD16:AD17"/>
    <mergeCell ref="AE16:AE17"/>
    <mergeCell ref="T16:T17"/>
    <mergeCell ref="U16:U17"/>
    <mergeCell ref="V16:V17"/>
    <mergeCell ref="W16:W17"/>
    <mergeCell ref="X16:X17"/>
    <mergeCell ref="Y16:Y17"/>
    <mergeCell ref="N16:N17"/>
    <mergeCell ref="O16:O17"/>
    <mergeCell ref="P16:P17"/>
    <mergeCell ref="Q16:Q17"/>
    <mergeCell ref="R16:R17"/>
    <mergeCell ref="S16:S17"/>
    <mergeCell ref="H16:H17"/>
    <mergeCell ref="I16:I17"/>
    <mergeCell ref="J16:J17"/>
    <mergeCell ref="K16:K17"/>
    <mergeCell ref="L16:L17"/>
    <mergeCell ref="M16:M17"/>
    <mergeCell ref="AZ13:AZ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AT13:AT14"/>
    <mergeCell ref="AU13:AU14"/>
    <mergeCell ref="AV13:AV14"/>
    <mergeCell ref="AW13:AW14"/>
    <mergeCell ref="AX13:AX14"/>
    <mergeCell ref="AY13:AY14"/>
    <mergeCell ref="AN13:AN14"/>
    <mergeCell ref="AO13:AO14"/>
    <mergeCell ref="AP13:AP14"/>
    <mergeCell ref="AQ13:AQ14"/>
    <mergeCell ref="AR13:AR14"/>
    <mergeCell ref="AS13:AS14"/>
    <mergeCell ref="AH13:AH14"/>
    <mergeCell ref="AI13:AI14"/>
    <mergeCell ref="AJ13:AJ14"/>
    <mergeCell ref="AK13:AK14"/>
    <mergeCell ref="AL13:AL14"/>
    <mergeCell ref="AM13:AM14"/>
    <mergeCell ref="AB13:AB14"/>
    <mergeCell ref="AC13:AC14"/>
    <mergeCell ref="AD13:AD14"/>
    <mergeCell ref="AE13:AE14"/>
    <mergeCell ref="AF13:AF14"/>
    <mergeCell ref="AG13:AG14"/>
    <mergeCell ref="V13:V14"/>
    <mergeCell ref="W13:W14"/>
    <mergeCell ref="X13:X14"/>
    <mergeCell ref="Y13:Y14"/>
    <mergeCell ref="Z13:Z14"/>
    <mergeCell ref="AA13:AA14"/>
    <mergeCell ref="P13:P14"/>
    <mergeCell ref="Q13:Q14"/>
    <mergeCell ref="R13:R14"/>
    <mergeCell ref="S13:S14"/>
    <mergeCell ref="T13:T14"/>
    <mergeCell ref="U13:U14"/>
    <mergeCell ref="J13:J14"/>
    <mergeCell ref="K13:K14"/>
    <mergeCell ref="L13:L14"/>
    <mergeCell ref="M13:M14"/>
    <mergeCell ref="N13:N14"/>
    <mergeCell ref="O13:O14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V10:AV11"/>
    <mergeCell ref="AW10:AW11"/>
    <mergeCell ref="AX10:AX11"/>
    <mergeCell ref="AY10:AY11"/>
    <mergeCell ref="AZ10:AZ11"/>
    <mergeCell ref="BA10:BA11"/>
    <mergeCell ref="AP10:AP11"/>
    <mergeCell ref="AQ10:AQ11"/>
    <mergeCell ref="AR10:AR11"/>
    <mergeCell ref="AS10:AS11"/>
    <mergeCell ref="AT10:AT11"/>
    <mergeCell ref="AU10:AU11"/>
    <mergeCell ref="AJ10:AJ11"/>
    <mergeCell ref="AK10:AK11"/>
    <mergeCell ref="AL10:AL11"/>
    <mergeCell ref="AM10:AM11"/>
    <mergeCell ref="AN10:AN11"/>
    <mergeCell ref="AO10:AO11"/>
    <mergeCell ref="AD10:AD11"/>
    <mergeCell ref="AE10:AE11"/>
    <mergeCell ref="AF10:AF11"/>
    <mergeCell ref="AG10:AG11"/>
    <mergeCell ref="AH10:AH11"/>
    <mergeCell ref="AI10:AI11"/>
    <mergeCell ref="X10:X11"/>
    <mergeCell ref="Y10:Y11"/>
    <mergeCell ref="Z10:Z11"/>
    <mergeCell ref="AA10:AA11"/>
    <mergeCell ref="AB10:AB11"/>
    <mergeCell ref="AC10:AC11"/>
    <mergeCell ref="R10:R11"/>
    <mergeCell ref="S10:S11"/>
    <mergeCell ref="T10:T11"/>
    <mergeCell ref="U10:U11"/>
    <mergeCell ref="V10:V11"/>
    <mergeCell ref="W10:W11"/>
    <mergeCell ref="L10:L11"/>
    <mergeCell ref="M10:M11"/>
    <mergeCell ref="N10:N11"/>
    <mergeCell ref="O10:O11"/>
    <mergeCell ref="P10:P11"/>
    <mergeCell ref="Q10:Q11"/>
    <mergeCell ref="F10:F11"/>
    <mergeCell ref="G10:G11"/>
    <mergeCell ref="H10:H11"/>
    <mergeCell ref="I10:I11"/>
    <mergeCell ref="J10:J11"/>
    <mergeCell ref="K10:K11"/>
    <mergeCell ref="AW7:AW8"/>
    <mergeCell ref="AX7:AX8"/>
    <mergeCell ref="AY7:AY8"/>
    <mergeCell ref="AZ7:AZ8"/>
    <mergeCell ref="BA7:BA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10:A11"/>
    <mergeCell ref="B10:B11"/>
    <mergeCell ref="C10:C11"/>
    <mergeCell ref="D10:D11"/>
    <mergeCell ref="E10:E11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A2:Q2"/>
    <mergeCell ref="A3:A5"/>
    <mergeCell ref="B3:E3"/>
    <mergeCell ref="F3:F4"/>
    <mergeCell ref="G3:J3"/>
    <mergeCell ref="K3:N3"/>
    <mergeCell ref="O3:O4"/>
    <mergeCell ref="AS3:AS4"/>
    <mergeCell ref="AT3:AW3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O4"/>
    <mergeCell ref="AP3:AR3"/>
    <mergeCell ref="S3:S4"/>
    <mergeCell ref="T3:W3"/>
    <mergeCell ref="X3:X4"/>
    <mergeCell ref="Y3:AA3"/>
    <mergeCell ref="AB3:AB4"/>
    <mergeCell ref="AC3:A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Учебная часть</dc:creator>
  <cp:keywords/>
  <dc:description/>
  <cp:lastModifiedBy>Olya</cp:lastModifiedBy>
  <cp:lastPrinted>2021-09-04T02:12:35Z</cp:lastPrinted>
  <dcterms:created xsi:type="dcterms:W3CDTF">2012-04-03T06:48:41Z</dcterms:created>
  <dcterms:modified xsi:type="dcterms:W3CDTF">2021-09-08T00:43:00Z</dcterms:modified>
  <cp:category/>
  <cp:version/>
  <cp:contentType/>
  <cp:contentStatus/>
</cp:coreProperties>
</file>